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22995" windowHeight="10035" firstSheet="3" activeTab="3"/>
  </bookViews>
  <sheets>
    <sheet name="2014" sheetId="4" state="hidden" r:id="rId1"/>
    <sheet name="2015" sheetId="5" state="hidden" r:id="rId2"/>
    <sheet name="2015 (2)" sheetId="6" state="hidden" r:id="rId3"/>
    <sheet name="2015 (3)" sheetId="7" r:id="rId4"/>
    <sheet name="Sheet2" sheetId="2" state="hidden" r:id="rId5"/>
    <sheet name="Sheet3" sheetId="3" r:id="rId6"/>
  </sheets>
  <calcPr calcId="125725"/>
</workbook>
</file>

<file path=xl/calcChain.xml><?xml version="1.0" encoding="utf-8"?>
<calcChain xmlns="http://schemas.openxmlformats.org/spreadsheetml/2006/main">
  <c r="J25" i="7"/>
  <c r="K22" l="1"/>
  <c r="K23"/>
  <c r="K24"/>
  <c r="K26"/>
  <c r="K27"/>
  <c r="K28"/>
  <c r="K29"/>
  <c r="K30"/>
  <c r="K19"/>
  <c r="J22"/>
  <c r="J23"/>
  <c r="J24"/>
  <c r="J26"/>
  <c r="J27"/>
  <c r="J28"/>
  <c r="J29"/>
  <c r="J30"/>
  <c r="J31"/>
  <c r="J19"/>
  <c r="I21"/>
  <c r="I22"/>
  <c r="I23"/>
  <c r="I24"/>
  <c r="I26"/>
  <c r="I27"/>
  <c r="I28"/>
  <c r="I29"/>
  <c r="I30"/>
  <c r="I31"/>
  <c r="I19"/>
  <c r="I5" l="1"/>
  <c r="I6"/>
  <c r="I7"/>
  <c r="I8"/>
  <c r="I9"/>
  <c r="I11"/>
  <c r="I12"/>
  <c r="I13"/>
  <c r="I14"/>
  <c r="I15"/>
  <c r="I17"/>
  <c r="I18"/>
  <c r="I4"/>
</calcChain>
</file>

<file path=xl/sharedStrings.xml><?xml version="1.0" encoding="utf-8"?>
<sst xmlns="http://schemas.openxmlformats.org/spreadsheetml/2006/main" count="367" uniqueCount="174">
  <si>
    <t>รหัสโครงการ</t>
  </si>
  <si>
    <t>ชื่อโครงการ</t>
  </si>
  <si>
    <t>ความยาว VDO (ชม.)</t>
  </si>
  <si>
    <t>จำนวนวันถ่ายทำ/วัน</t>
  </si>
  <si>
    <t>จำนวนวันตัดต่อ/วัน</t>
  </si>
  <si>
    <t>งานผลิตสื่อวิดีโอออนไลน์ ฟิสิกส์ สอบเข้ามหาวิทยาลัย ม.4 เทอม1</t>
  </si>
  <si>
    <t>งานผลิตสื่อวิดีโอออนไลน์ ฟิสิกส์ สอบเข้ามหาวิทยาลัย ม.5 เทอม1</t>
  </si>
  <si>
    <t>งานผลิตสื่อวิดีโอออนไลน์ ฟิสิกส์ สอบเข้ามหาวิทยาลัย ม.6 เทอม1</t>
  </si>
  <si>
    <t>งานผลิตสื่อวิดีโอออนไลน์ คณิตศาสตร์ สอบเข้ามหาวิทยาลัย ม.6 เทอม1</t>
  </si>
  <si>
    <t>งานผลิตสื่อวิดีโอออนไลน์ คณิตศาสตร์ สอบเข้ามหาวิทยาลัย ม.4 เทอม1</t>
  </si>
  <si>
    <t>งานผลิตสื่อวิดีโอออนไลน์ คณิตศาสตร์ สอบเข้ามหาวิทยาลัย ม.5 เทอม1</t>
  </si>
  <si>
    <t>งานผลิตสื่อวีดีโอออนไลน์ ภาษาอินโดนีเซีย</t>
  </si>
  <si>
    <t>งานผลิตสื่อวีดีโอออนไลน์ ภาษามาเลเซีย</t>
  </si>
  <si>
    <t>งานผลิตสื่อวีดีโอออนไลน์ ภาษาเมียนมาร์</t>
  </si>
  <si>
    <t>งานผลิตสื่อวิดีโอออนไลน์ วิชาสังคมศึกษา(Gat เชื่อมโยง) อ.จวง</t>
  </si>
  <si>
    <t>V150001</t>
  </si>
  <si>
    <t>V150002</t>
  </si>
  <si>
    <t>V150003</t>
  </si>
  <si>
    <t>V150004</t>
  </si>
  <si>
    <t>V150005</t>
  </si>
  <si>
    <t>V150006</t>
  </si>
  <si>
    <t>V150007</t>
  </si>
  <si>
    <t>V150008</t>
  </si>
  <si>
    <t>V150009</t>
  </si>
  <si>
    <t>V150010</t>
  </si>
  <si>
    <t>คณิตศาสตร์ เตรียมอุดมฯ</t>
  </si>
  <si>
    <t xml:space="preserve">ฟิสิกส์ เตรียมอุดมฯ </t>
  </si>
  <si>
    <t>ชีววิทยา เตรียมอุดมฯ</t>
  </si>
  <si>
    <t xml:space="preserve">คณิตศาสตร์ สอบเข้าโรงเรียนดัง </t>
  </si>
  <si>
    <t>ฟิสิกส์ สอบเข้าโรงเรียนดัง</t>
  </si>
  <si>
    <t>ชีววิทยา สอบเข้าโรงเรียนดัง</t>
  </si>
  <si>
    <t>ภาษาอังกฤษ เตรียมอุดมฯ**</t>
  </si>
  <si>
    <t>V150011</t>
  </si>
  <si>
    <t>V150012</t>
  </si>
  <si>
    <t>V150013</t>
  </si>
  <si>
    <t>V150014</t>
  </si>
  <si>
    <t>V150015</t>
  </si>
  <si>
    <t>V150016</t>
  </si>
  <si>
    <t>V150017</t>
  </si>
  <si>
    <t>งานผลิตสื่อวีดีโอออนไลน์ ภาษาอังกฤษ แกรมม่า 2</t>
  </si>
  <si>
    <t xml:space="preserve"> งานผลิตสื่อวีดีโอออนไลน์ ภาษาเวียดนาม</t>
  </si>
  <si>
    <t>งานผลิตสื่อวีดีโอออนไลน์ ภาษาเขมร</t>
  </si>
  <si>
    <t>V150018</t>
  </si>
  <si>
    <t>V150019</t>
  </si>
  <si>
    <t>V150020</t>
  </si>
  <si>
    <t>งานผลิตสื่อวีดีโอออนไลน์ ภาษาจีน</t>
  </si>
  <si>
    <t>V150021</t>
  </si>
  <si>
    <t>งานผลิตสื่อวีดีโอออนไลน์ Tofel อ.อ้วน</t>
  </si>
  <si>
    <t>งานผลิตสื่อวีดีโอออนไลน์ Tofel อ.ไมเคิล</t>
  </si>
  <si>
    <t>งานผลิตสื่อวีดีโอออนไลน์ Maria Galland (พี่ยิ้ง,Hot Mask,Open Brand)</t>
  </si>
  <si>
    <t>3 นาที</t>
  </si>
  <si>
    <t>งานผลิตสื่อวิดีโอออนไลน์ วิชาสังคมศึกษา อ.จวง</t>
  </si>
  <si>
    <t>งานผลิตสื่อวีดีโอออนไลน์ E-Marketing อ.หนุ่ย</t>
  </si>
  <si>
    <t>งานผลิตสื่อวิดีโอออนไลน์ สอนการใช้งาน I love library (คุณนิชคุณ)</t>
  </si>
  <si>
    <t>งานผลิตสื่อวิดีโอออนไลน์ แนะนำการเรียนออนไลน์ DDeClass</t>
  </si>
  <si>
    <t>5 นาที</t>
  </si>
  <si>
    <t>V150022</t>
  </si>
  <si>
    <t>V150023</t>
  </si>
  <si>
    <t>V150024</t>
  </si>
  <si>
    <t>V150025</t>
  </si>
  <si>
    <t>V150026</t>
  </si>
  <si>
    <t>V150027</t>
  </si>
  <si>
    <t>V150028</t>
  </si>
  <si>
    <t>V140001</t>
  </si>
  <si>
    <t>คณิตศาสตร์เข้า ม.4  มหิดล</t>
  </si>
  <si>
    <t>V140002</t>
  </si>
  <si>
    <t>ฟิสิกส์เข้า ม.4 มหิดล</t>
  </si>
  <si>
    <t>V140003</t>
  </si>
  <si>
    <t>ชีวะวิทยาเข้า ม.4  มหิดล</t>
  </si>
  <si>
    <t>V140004</t>
  </si>
  <si>
    <t>ภาษาอังกฤษแกรมม่า 1 อ.เบนนี่</t>
  </si>
  <si>
    <t>V140005</t>
  </si>
  <si>
    <t>ภาษาอังกฤษ MAGIC English</t>
  </si>
  <si>
    <t>V140006</t>
  </si>
  <si>
    <r>
      <rPr>
        <sz val="11"/>
        <color rgb="FFFF0000"/>
        <rFont val="Tahoma"/>
        <family val="2"/>
        <scheme val="minor"/>
      </rPr>
      <t>***</t>
    </r>
    <r>
      <rPr>
        <sz val="11"/>
        <color theme="1"/>
        <rFont val="Tahoma"/>
        <family val="2"/>
        <charset val="222"/>
        <scheme val="minor"/>
      </rPr>
      <t>ภาษาเขมร อ.ชาญ</t>
    </r>
    <r>
      <rPr>
        <sz val="11"/>
        <color rgb="FFFF0000"/>
        <rFont val="Tahoma"/>
        <family val="2"/>
        <scheme val="minor"/>
      </rPr>
      <t>***</t>
    </r>
  </si>
  <si>
    <t>V140007</t>
  </si>
  <si>
    <r>
      <rPr>
        <sz val="11"/>
        <color rgb="FFFF0000"/>
        <rFont val="Tahoma"/>
        <family val="2"/>
        <scheme val="minor"/>
      </rPr>
      <t>***</t>
    </r>
    <r>
      <rPr>
        <sz val="11"/>
        <color theme="1"/>
        <rFont val="Tahoma"/>
        <family val="2"/>
        <charset val="222"/>
        <scheme val="minor"/>
      </rPr>
      <t>ภาษาอังกฤษ Toefl อ.อ้วน</t>
    </r>
    <r>
      <rPr>
        <sz val="11"/>
        <color rgb="FFFF0000"/>
        <rFont val="Tahoma"/>
        <family val="2"/>
        <scheme val="minor"/>
      </rPr>
      <t>***</t>
    </r>
  </si>
  <si>
    <t>V140008</t>
  </si>
  <si>
    <r>
      <rPr>
        <sz val="11"/>
        <color rgb="FFFF0000"/>
        <rFont val="Tahoma"/>
        <family val="2"/>
        <scheme val="minor"/>
      </rPr>
      <t>***</t>
    </r>
    <r>
      <rPr>
        <sz val="11"/>
        <color theme="1"/>
        <rFont val="Tahoma"/>
        <family val="2"/>
        <charset val="222"/>
        <scheme val="minor"/>
      </rPr>
      <t>ภาษาอินโดนีเซีย</t>
    </r>
    <r>
      <rPr>
        <sz val="11"/>
        <color rgb="FFFF0000"/>
        <rFont val="Tahoma"/>
        <family val="2"/>
        <scheme val="minor"/>
      </rPr>
      <t>***</t>
    </r>
  </si>
  <si>
    <t>V140009</t>
  </si>
  <si>
    <r>
      <rPr>
        <sz val="11"/>
        <color rgb="FFFF0000"/>
        <rFont val="Tahoma"/>
        <family val="2"/>
        <scheme val="minor"/>
      </rPr>
      <t>***</t>
    </r>
    <r>
      <rPr>
        <sz val="11"/>
        <color theme="1"/>
        <rFont val="Tahoma"/>
        <family val="2"/>
        <charset val="222"/>
        <scheme val="minor"/>
      </rPr>
      <t>ภาษามาเลเซีย</t>
    </r>
    <r>
      <rPr>
        <sz val="11"/>
        <color rgb="FFFF0000"/>
        <rFont val="Tahoma"/>
        <family val="2"/>
        <scheme val="minor"/>
      </rPr>
      <t>***</t>
    </r>
  </si>
  <si>
    <t>V140010</t>
  </si>
  <si>
    <t>ภาษาอังกฤษเตรียมอุดม อ.เบนนี่</t>
  </si>
  <si>
    <r>
      <rPr>
        <sz val="11"/>
        <color rgb="FFFF0000"/>
        <rFont val="Tahoma"/>
        <family val="2"/>
        <scheme val="minor"/>
      </rPr>
      <t>***</t>
    </r>
    <r>
      <rPr>
        <sz val="11"/>
        <color theme="1"/>
        <rFont val="Tahoma"/>
        <family val="2"/>
        <charset val="222"/>
        <scheme val="minor"/>
      </rPr>
      <t>ไม่เสร็จ คุณภาพไฟล์ไม่ดี ไฟล์ไม่ครบ</t>
    </r>
    <r>
      <rPr>
        <sz val="11"/>
        <color rgb="FFFF0000"/>
        <rFont val="Tahoma"/>
        <family val="2"/>
        <scheme val="minor"/>
      </rPr>
      <t>***</t>
    </r>
  </si>
  <si>
    <t>เตรียมการถ่ายทำ/วัน</t>
  </si>
  <si>
    <t>เริ่มโครงการ</t>
  </si>
  <si>
    <t>เสร็จโครงการ</t>
  </si>
  <si>
    <t>ประมาณ</t>
  </si>
  <si>
    <t>ทำจริง</t>
  </si>
  <si>
    <t>เสร็จแล้ว</t>
  </si>
  <si>
    <t>สถานะ</t>
  </si>
  <si>
    <t>อัพเดท 24/7/58</t>
  </si>
  <si>
    <t xml:space="preserve"> ฟิสิกส์ สอบเข้ามหาวิทยาลัย ม.4 เทอม1</t>
  </si>
  <si>
    <t xml:space="preserve"> ฟิสิกส์ สอบเข้ามหาวิทยาลัย ม.5 เทอม1</t>
  </si>
  <si>
    <t>ฟิสิกส์ สอบเข้ามหาวิทยาลัย ม.6 เทอม1</t>
  </si>
  <si>
    <t xml:space="preserve"> คณิตศาสตร์ สอบเข้ามหาวิทยาลัย ม.4 เทอม1</t>
  </si>
  <si>
    <t>คณิตศาสตร์ สอบเข้ามหาวิทยาลัย ม.5 เทอม1</t>
  </si>
  <si>
    <t>คณิตศาสตร์ สอบเข้ามหาวิทยาลัย ม.6 เทอม1</t>
  </si>
  <si>
    <t>ภาษาอินโดนีเซีย</t>
  </si>
  <si>
    <t>ภาษามาเลเซีย</t>
  </si>
  <si>
    <t>วิชาสังคมศึกษา(Gat เชื่อมโยง) อ.จวง</t>
  </si>
  <si>
    <t>ภาษาเมียนมาร์</t>
  </si>
  <si>
    <t>ภาษาอังกฤษ แกรมม่า 2</t>
  </si>
  <si>
    <t>ภาษาเวียดนาม</t>
  </si>
  <si>
    <t>ภาษาจีน</t>
  </si>
  <si>
    <t>ภาษาเขมร</t>
  </si>
  <si>
    <t>Tofel อ.อ้วน</t>
  </si>
  <si>
    <t>Tofel อ.ไมเคิล</t>
  </si>
  <si>
    <t>Maria Galland (พี่ยิ้ง,Hot Mask,Open Brand)</t>
  </si>
  <si>
    <t>วิชาสังคมศึกษา อ.จวง</t>
  </si>
  <si>
    <t>E-Marketing อ.หนุ่ย</t>
  </si>
  <si>
    <t>แนะนำการเรียนออนไลน์ DDeClass</t>
  </si>
  <si>
    <t>สอนการใช้งาน I love library (คุณนิชคุณ)</t>
  </si>
  <si>
    <t>เสร็จแล้ว/อัพเดท 24/7/58</t>
  </si>
  <si>
    <t>Manday</t>
  </si>
  <si>
    <t>เตรียมการถ่ายทำ/ชม.</t>
  </si>
  <si>
    <t>เวลาถ่ายทำ/ชม.</t>
  </si>
  <si>
    <t>จำนวนเวลาตัดต่อ/ชม.</t>
  </si>
  <si>
    <t>V150029</t>
  </si>
  <si>
    <t>คอร์ส GAT ภาษาอังกฤษ</t>
  </si>
  <si>
    <t>A Benny Academy tense 12 tense</t>
  </si>
  <si>
    <t>A Benny Academy Reading Comprehension</t>
  </si>
  <si>
    <t>A Benny Academy non-finite verbs</t>
  </si>
  <si>
    <t>A Benny Academy Phrase clause sentence</t>
  </si>
  <si>
    <t>A Benny Academy Error Detection</t>
  </si>
  <si>
    <t>A Benny Academy Amazing Vocabulary</t>
  </si>
  <si>
    <t>A Benny Academy Connectives</t>
  </si>
  <si>
    <t>A Benny Academy Conversation Speaking</t>
  </si>
  <si>
    <t>V150030</t>
  </si>
  <si>
    <t>V150031</t>
  </si>
  <si>
    <t>V150032</t>
  </si>
  <si>
    <t>V150033</t>
  </si>
  <si>
    <t>V150034</t>
  </si>
  <si>
    <t>V150035</t>
  </si>
  <si>
    <t>V150036</t>
  </si>
  <si>
    <t>V150037</t>
  </si>
  <si>
    <t>V150038</t>
  </si>
  <si>
    <t>V150039</t>
  </si>
  <si>
    <t>ภาษาจีน (easy mandalin by Alice)</t>
  </si>
  <si>
    <t>โฆษณา Gat เชื่อมโยง</t>
  </si>
  <si>
    <t>V150040</t>
  </si>
  <si>
    <t xml:space="preserve"> โฆษณา GAT ภาษาอังกฤษ</t>
  </si>
  <si>
    <t>V150041</t>
  </si>
  <si>
    <t>ถ่าย math ม.5 บท3</t>
  </si>
  <si>
    <t>ถ่าย math ม.4 บท3</t>
  </si>
  <si>
    <t>ถ่าย math ม.4 บท4</t>
  </si>
  <si>
    <t>ตัดต่อ math ม.5บท 3</t>
  </si>
  <si>
    <t>ตัดต่อคอร์ส A Benny Academy non-finite verbs</t>
  </si>
  <si>
    <t>ทำ title คอร์ส A'benny academy reading comprehension</t>
  </si>
  <si>
    <t>ทำ title คอร์ส A'benny academy tense 12tense</t>
  </si>
  <si>
    <t>ตัดต่อทดลองเรียน Gat ภาษาอังกฤษ</t>
  </si>
  <si>
    <t>พี่โอ๋</t>
  </si>
  <si>
    <t>แก็บใหญ่</t>
  </si>
  <si>
    <t>แก็บเล็ก</t>
  </si>
  <si>
    <t>11 นาที</t>
  </si>
  <si>
    <t>ตัดต่อ gat eng</t>
  </si>
  <si>
    <t>โฆษณา Gat eng</t>
  </si>
  <si>
    <t>V150042</t>
  </si>
  <si>
    <t>โฆษณารวม Gatเชื่อมโยงและGatอังกฤษ</t>
  </si>
  <si>
    <t>อัพเดท 28/8/58</t>
  </si>
  <si>
    <t>โฆษณาภาษาจีน</t>
  </si>
  <si>
    <t>คณิตศาสตร์ มหิดล (ถ่ายใหม่)</t>
  </si>
  <si>
    <t>ติวคณิตสำหรับน้อง ม.1-3 (เตรียมอุดม,มหิดล)</t>
  </si>
  <si>
    <t>ติวฟิสิกส์สำหรับน้อง ม.1-3 (เตรียมอุดม,มหิดล)</t>
  </si>
  <si>
    <t>V150043</t>
  </si>
  <si>
    <t>V150044</t>
  </si>
  <si>
    <t>อัพเดท 4/9/58 / เสร็จแล้ว</t>
  </si>
  <si>
    <t>อัพเดท 11/9/58</t>
  </si>
  <si>
    <t>คอร์สสอนการแต่งหน้า</t>
  </si>
  <si>
    <t>V150045</t>
  </si>
  <si>
    <t>10 ชม</t>
  </si>
  <si>
    <t>อัพเดท 11/9/58 ถ่ายทำครบแล้ว</t>
  </si>
  <si>
    <t>อัพเดท 11/9/58 / เสร็จแล้ว</t>
  </si>
  <si>
    <t>**ติดปัญหาเครื่องคอม</t>
  </si>
</sst>
</file>

<file path=xl/styles.xml><?xml version="1.0" encoding="utf-8"?>
<styleSheet xmlns="http://schemas.openxmlformats.org/spreadsheetml/2006/main">
  <numFmts count="1">
    <numFmt numFmtId="187" formatCode="0.0"/>
  </numFmts>
  <fonts count="7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u/>
      <sz val="9.9"/>
      <color theme="10"/>
      <name val="Tahoma"/>
      <family val="2"/>
      <charset val="222"/>
    </font>
    <font>
      <sz val="9.9"/>
      <name val="Tahoma"/>
      <family val="2"/>
      <charset val="22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6" xfId="0" applyBorder="1"/>
    <xf numFmtId="14" fontId="0" fillId="0" borderId="6" xfId="0" applyNumberFormat="1" applyBorder="1"/>
    <xf numFmtId="1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left"/>
    </xf>
    <xf numFmtId="2" fontId="3" fillId="0" borderId="6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4" fontId="0" fillId="0" borderId="4" xfId="0" applyNumberFormat="1" applyBorder="1"/>
    <xf numFmtId="0" fontId="0" fillId="0" borderId="8" xfId="0" applyBorder="1" applyAlignment="1">
      <alignment horizontal="center"/>
    </xf>
    <xf numFmtId="1" fontId="0" fillId="0" borderId="6" xfId="0" applyNumberFormat="1" applyBorder="1"/>
    <xf numFmtId="0" fontId="4" fillId="0" borderId="0" xfId="0" applyFont="1"/>
    <xf numFmtId="0" fontId="0" fillId="0" borderId="1" xfId="0" applyBorder="1" applyAlignment="1">
      <alignment horizontal="center"/>
    </xf>
    <xf numFmtId="0" fontId="4" fillId="0" borderId="6" xfId="0" applyFont="1" applyBorder="1"/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16" fontId="0" fillId="0" borderId="0" xfId="0" applyNumberFormat="1"/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left"/>
    </xf>
    <xf numFmtId="2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4" fontId="4" fillId="0" borderId="6" xfId="0" applyNumberFormat="1" applyFont="1" applyBorder="1"/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4" fontId="3" fillId="0" borderId="6" xfId="0" applyNumberFormat="1" applyFont="1" applyBorder="1"/>
    <xf numFmtId="0" fontId="3" fillId="0" borderId="6" xfId="0" applyFont="1" applyBorder="1"/>
    <xf numFmtId="0" fontId="3" fillId="0" borderId="0" xfId="0" applyFont="1"/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1" applyFont="1" applyBorder="1" applyAlignment="1" applyProtection="1"/>
    <xf numFmtId="0" fontId="5" fillId="0" borderId="0" xfId="1" applyAlignment="1" applyProtection="1"/>
    <xf numFmtId="0" fontId="3" fillId="0" borderId="11" xfId="0" applyFont="1" applyBorder="1"/>
    <xf numFmtId="14" fontId="3" fillId="0" borderId="11" xfId="0" applyNumberFormat="1" applyFont="1" applyBorder="1"/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4" fillId="0" borderId="4" xfId="0" applyNumberFormat="1" applyFont="1" applyBorder="1"/>
    <xf numFmtId="0" fontId="4" fillId="0" borderId="4" xfId="0" applyFont="1" applyBorder="1"/>
    <xf numFmtId="0" fontId="4" fillId="0" borderId="11" xfId="0" applyFont="1" applyBorder="1"/>
    <xf numFmtId="0" fontId="4" fillId="0" borderId="0" xfId="0" applyFont="1" applyBorder="1" applyAlignment="1">
      <alignment horizontal="center"/>
    </xf>
    <xf numFmtId="0" fontId="6" fillId="0" borderId="6" xfId="1" applyFont="1" applyBorder="1" applyAlignment="1" applyProtection="1"/>
    <xf numFmtId="1" fontId="4" fillId="0" borderId="6" xfId="0" applyNumberFormat="1" applyFont="1" applyBorder="1" applyAlignment="1">
      <alignment horizontal="center"/>
    </xf>
    <xf numFmtId="14" fontId="4" fillId="0" borderId="0" xfId="0" applyNumberFormat="1" applyFont="1"/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/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87" fontId="4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Hyperlink" xfId="1" builtinId="8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0"/>
  <sheetViews>
    <sheetView workbookViewId="0">
      <selection activeCell="I55" sqref="I55"/>
    </sheetView>
  </sheetViews>
  <sheetFormatPr defaultRowHeight="14.25"/>
  <cols>
    <col min="1" max="1" width="27.125" style="1" customWidth="1"/>
    <col min="2" max="2" width="64" style="1" customWidth="1"/>
    <col min="3" max="3" width="21.375" style="1" customWidth="1"/>
    <col min="4" max="4" width="19" style="1" customWidth="1"/>
    <col min="5" max="5" width="17.75" style="1" customWidth="1"/>
  </cols>
  <sheetData>
    <row r="2" spans="1:5">
      <c r="A2" s="7"/>
      <c r="B2" s="7"/>
      <c r="C2" s="5"/>
      <c r="D2" s="5"/>
      <c r="E2" s="5"/>
    </row>
    <row r="3" spans="1:5">
      <c r="A3" s="3" t="s">
        <v>0</v>
      </c>
      <c r="B3" s="9" t="s">
        <v>1</v>
      </c>
      <c r="C3" s="3" t="s">
        <v>2</v>
      </c>
      <c r="D3" s="3" t="s">
        <v>3</v>
      </c>
      <c r="E3" s="3" t="s">
        <v>4</v>
      </c>
    </row>
    <row r="4" spans="1:5">
      <c r="A4" s="2" t="s">
        <v>63</v>
      </c>
      <c r="B4" s="1" t="s">
        <v>64</v>
      </c>
      <c r="C4" s="6"/>
      <c r="D4" s="4"/>
      <c r="E4" s="4"/>
    </row>
    <row r="5" spans="1:5">
      <c r="A5" s="2" t="s">
        <v>65</v>
      </c>
      <c r="B5" s="1" t="s">
        <v>66</v>
      </c>
      <c r="C5" s="6"/>
      <c r="D5" s="4"/>
      <c r="E5" s="4"/>
    </row>
    <row r="6" spans="1:5">
      <c r="A6" s="2" t="s">
        <v>67</v>
      </c>
      <c r="B6" s="1" t="s">
        <v>68</v>
      </c>
      <c r="C6" s="6"/>
      <c r="D6" s="4"/>
      <c r="E6" s="4"/>
    </row>
    <row r="7" spans="1:5">
      <c r="A7" s="2" t="s">
        <v>69</v>
      </c>
      <c r="B7" s="1" t="s">
        <v>70</v>
      </c>
      <c r="C7" s="6"/>
      <c r="D7" s="4"/>
      <c r="E7" s="4"/>
    </row>
    <row r="8" spans="1:5">
      <c r="A8" s="2" t="s">
        <v>71</v>
      </c>
      <c r="B8" s="1" t="s">
        <v>72</v>
      </c>
      <c r="C8" s="6"/>
      <c r="D8" s="4"/>
      <c r="E8" s="4"/>
    </row>
    <row r="9" spans="1:5">
      <c r="A9" s="2" t="s">
        <v>73</v>
      </c>
      <c r="B9" s="1" t="s">
        <v>74</v>
      </c>
      <c r="C9" s="6"/>
      <c r="D9" s="4"/>
      <c r="E9" s="4"/>
    </row>
    <row r="10" spans="1:5">
      <c r="A10" s="2" t="s">
        <v>75</v>
      </c>
      <c r="B10" s="1" t="s">
        <v>76</v>
      </c>
      <c r="C10" s="6"/>
      <c r="D10" s="4"/>
      <c r="E10" s="4"/>
    </row>
    <row r="11" spans="1:5">
      <c r="A11" s="2" t="s">
        <v>77</v>
      </c>
      <c r="B11" s="1" t="s">
        <v>78</v>
      </c>
      <c r="C11" s="6"/>
      <c r="D11" s="4"/>
      <c r="E11" s="4"/>
    </row>
    <row r="12" spans="1:5">
      <c r="A12" s="2" t="s">
        <v>79</v>
      </c>
      <c r="B12" s="1" t="s">
        <v>80</v>
      </c>
      <c r="C12" s="6"/>
      <c r="D12" s="4"/>
      <c r="E12" s="4"/>
    </row>
    <row r="13" spans="1:5">
      <c r="A13" s="2" t="s">
        <v>81</v>
      </c>
      <c r="B13" s="1" t="s">
        <v>82</v>
      </c>
      <c r="C13" s="6"/>
      <c r="D13" s="4"/>
      <c r="E13" s="4"/>
    </row>
    <row r="14" spans="1:5">
      <c r="B14" s="4"/>
      <c r="C14" s="6"/>
      <c r="D14" s="4"/>
      <c r="E14" s="4"/>
    </row>
    <row r="15" spans="1:5">
      <c r="B15" s="4"/>
      <c r="C15" s="6"/>
      <c r="D15" s="4"/>
      <c r="E15" s="4"/>
    </row>
    <row r="16" spans="1:5">
      <c r="B16" s="4"/>
      <c r="C16" s="6"/>
      <c r="D16" s="4"/>
      <c r="E16" s="4"/>
    </row>
    <row r="17" spans="1:15">
      <c r="B17" s="4"/>
      <c r="C17" s="6"/>
      <c r="D17" s="4"/>
      <c r="E17" s="4"/>
    </row>
    <row r="18" spans="1:15">
      <c r="B18" s="4"/>
      <c r="C18" s="6"/>
      <c r="D18" s="4"/>
      <c r="E18" s="4"/>
    </row>
    <row r="19" spans="1:15" s="28" customFormat="1">
      <c r="A19" s="39"/>
      <c r="B19" s="42"/>
      <c r="C19" s="41"/>
      <c r="D19" s="42"/>
      <c r="E19" s="42"/>
      <c r="H19" s="28">
        <v>32</v>
      </c>
      <c r="O19" s="28" t="s">
        <v>159</v>
      </c>
    </row>
    <row r="20" spans="1:15">
      <c r="B20" s="8" t="s">
        <v>83</v>
      </c>
      <c r="C20" s="6"/>
      <c r="D20" s="4"/>
      <c r="E20" s="4"/>
      <c r="O20" t="s">
        <v>159</v>
      </c>
    </row>
    <row r="21" spans="1:15">
      <c r="B21" s="4"/>
      <c r="C21" s="6"/>
      <c r="D21" s="4"/>
      <c r="E21" s="4"/>
    </row>
    <row r="22" spans="1:15">
      <c r="B22" s="4"/>
      <c r="C22" s="6"/>
      <c r="D22" s="4"/>
      <c r="E22" s="4"/>
    </row>
    <row r="23" spans="1:15">
      <c r="B23" s="4"/>
      <c r="C23" s="6"/>
      <c r="D23" s="4"/>
      <c r="E23" s="4"/>
    </row>
    <row r="24" spans="1:15">
      <c r="B24" s="4"/>
      <c r="C24" s="6"/>
      <c r="D24" s="4"/>
      <c r="E24" s="4"/>
    </row>
    <row r="25" spans="1:15">
      <c r="B25" s="4"/>
      <c r="C25" s="6"/>
      <c r="D25" s="4"/>
      <c r="E25" s="4"/>
    </row>
    <row r="26" spans="1:15">
      <c r="B26" s="4"/>
      <c r="C26" s="4"/>
      <c r="D26" s="4"/>
      <c r="E26" s="4"/>
    </row>
    <row r="27" spans="1:15">
      <c r="B27" s="4"/>
      <c r="C27" s="4"/>
      <c r="D27" s="4"/>
      <c r="E27" s="4"/>
    </row>
    <row r="28" spans="1:15">
      <c r="B28" s="4"/>
      <c r="C28" s="4"/>
      <c r="D28" s="4"/>
      <c r="E28" s="4"/>
    </row>
    <row r="29" spans="1:15">
      <c r="B29" s="4"/>
      <c r="C29" s="4"/>
      <c r="D29" s="4"/>
      <c r="E29" s="4"/>
    </row>
    <row r="30" spans="1:15">
      <c r="B30" s="4"/>
      <c r="C30" s="4"/>
      <c r="D30" s="4"/>
      <c r="E30" s="4"/>
    </row>
    <row r="31" spans="1:15">
      <c r="B31" s="4"/>
      <c r="C31" s="4"/>
      <c r="D31" s="4"/>
      <c r="E31" s="4"/>
    </row>
    <row r="32" spans="1:15">
      <c r="B32" s="4"/>
      <c r="C32" s="4"/>
      <c r="D32" s="4"/>
      <c r="E32" s="4"/>
    </row>
    <row r="33" spans="1:16">
      <c r="B33" s="4"/>
      <c r="C33" s="4"/>
      <c r="D33" s="4"/>
      <c r="E33" s="4"/>
    </row>
    <row r="43" spans="1:16">
      <c r="C43" s="1" t="s">
        <v>154</v>
      </c>
    </row>
    <row r="45" spans="1:16" s="48" customFormat="1">
      <c r="A45" s="20"/>
      <c r="B45" s="24" t="s">
        <v>158</v>
      </c>
      <c r="C45" s="24" t="s">
        <v>50</v>
      </c>
      <c r="D45" s="20"/>
      <c r="E45" s="20"/>
      <c r="F45" s="55"/>
      <c r="G45" s="55"/>
      <c r="H45" s="55"/>
      <c r="I45" s="55"/>
      <c r="J45" s="55"/>
      <c r="K45" s="55">
        <v>40</v>
      </c>
      <c r="L45" s="55"/>
      <c r="M45" s="56">
        <v>42237</v>
      </c>
      <c r="N45" s="56">
        <v>42251</v>
      </c>
      <c r="O45" s="55"/>
      <c r="P45" s="55"/>
    </row>
    <row r="49" spans="2:7">
      <c r="D49" s="1" t="s">
        <v>151</v>
      </c>
      <c r="F49" t="s">
        <v>152</v>
      </c>
      <c r="G49" t="s">
        <v>153</v>
      </c>
    </row>
    <row r="50" spans="2:7">
      <c r="B50" s="1" t="s">
        <v>143</v>
      </c>
      <c r="F50">
        <v>8</v>
      </c>
      <c r="G50">
        <v>7.5</v>
      </c>
    </row>
    <row r="51" spans="2:7">
      <c r="B51" s="1" t="s">
        <v>144</v>
      </c>
      <c r="F51">
        <v>4</v>
      </c>
      <c r="G51">
        <v>4</v>
      </c>
    </row>
    <row r="52" spans="2:7">
      <c r="B52" s="1" t="s">
        <v>145</v>
      </c>
      <c r="F52">
        <v>2</v>
      </c>
      <c r="G52">
        <v>2</v>
      </c>
    </row>
    <row r="53" spans="2:7">
      <c r="B53" s="1" t="s">
        <v>146</v>
      </c>
      <c r="G53">
        <v>12.5</v>
      </c>
    </row>
    <row r="54" spans="2:7">
      <c r="B54" s="54" t="s">
        <v>147</v>
      </c>
      <c r="F54">
        <v>11</v>
      </c>
    </row>
    <row r="55" spans="2:7">
      <c r="B55" s="1" t="s">
        <v>148</v>
      </c>
      <c r="F55">
        <v>5</v>
      </c>
    </row>
    <row r="56" spans="2:7">
      <c r="B56" s="1" t="s">
        <v>149</v>
      </c>
      <c r="F56">
        <v>4.5</v>
      </c>
    </row>
    <row r="57" spans="2:7">
      <c r="B57" s="1" t="s">
        <v>150</v>
      </c>
      <c r="F57">
        <v>3</v>
      </c>
    </row>
    <row r="58" spans="2:7">
      <c r="B58" s="4"/>
      <c r="G58">
        <v>8.75</v>
      </c>
    </row>
    <row r="59" spans="2:7">
      <c r="B59" s="1" t="s">
        <v>155</v>
      </c>
      <c r="D59" s="1">
        <v>9.5</v>
      </c>
    </row>
    <row r="60" spans="2:7">
      <c r="B60" s="1" t="s">
        <v>156</v>
      </c>
      <c r="D60" s="1">
        <v>29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topLeftCell="B1" workbookViewId="0">
      <selection activeCell="M11" sqref="M11"/>
    </sheetView>
  </sheetViews>
  <sheetFormatPr defaultRowHeight="14.25"/>
  <cols>
    <col min="1" max="1" width="12.25" style="1" customWidth="1"/>
    <col min="2" max="2" width="59.875" style="19" customWidth="1"/>
    <col min="3" max="3" width="17.875" style="1" customWidth="1"/>
    <col min="4" max="4" width="10.375" style="1" customWidth="1"/>
    <col min="5" max="5" width="9.375" style="1" customWidth="1"/>
    <col min="6" max="6" width="11.125" style="1" customWidth="1"/>
    <col min="7" max="7" width="9.25" style="1" customWidth="1"/>
    <col min="8" max="8" width="10.125" style="1" customWidth="1"/>
    <col min="9" max="9" width="9.875" style="1" customWidth="1"/>
    <col min="10" max="10" width="13" customWidth="1"/>
    <col min="11" max="11" width="12.25" customWidth="1"/>
  </cols>
  <sheetData>
    <row r="2" spans="1:12">
      <c r="A2" s="7"/>
      <c r="B2" s="16"/>
      <c r="C2" s="5"/>
      <c r="D2" s="75" t="s">
        <v>84</v>
      </c>
      <c r="E2" s="76"/>
      <c r="F2" s="75" t="s">
        <v>3</v>
      </c>
      <c r="G2" s="76"/>
      <c r="H2" s="75" t="s">
        <v>4</v>
      </c>
      <c r="I2" s="76"/>
      <c r="J2" s="12"/>
      <c r="K2" s="11"/>
    </row>
    <row r="3" spans="1:12">
      <c r="A3" s="3" t="s">
        <v>0</v>
      </c>
      <c r="B3" s="17" t="s">
        <v>1</v>
      </c>
      <c r="C3" s="3" t="s">
        <v>2</v>
      </c>
      <c r="D3" s="26" t="s">
        <v>87</v>
      </c>
      <c r="E3" s="9" t="s">
        <v>88</v>
      </c>
      <c r="F3" s="26" t="s">
        <v>87</v>
      </c>
      <c r="G3" s="9" t="s">
        <v>88</v>
      </c>
      <c r="H3" s="26" t="s">
        <v>87</v>
      </c>
      <c r="I3" s="9" t="s">
        <v>88</v>
      </c>
      <c r="J3" s="10" t="s">
        <v>85</v>
      </c>
      <c r="K3" s="10" t="s">
        <v>86</v>
      </c>
    </row>
    <row r="4" spans="1:12">
      <c r="A4" s="1" t="s">
        <v>15</v>
      </c>
      <c r="B4" s="18" t="s">
        <v>25</v>
      </c>
      <c r="C4" s="6">
        <v>15</v>
      </c>
      <c r="D4" s="15">
        <v>1</v>
      </c>
      <c r="E4" s="15">
        <v>1</v>
      </c>
      <c r="F4" s="4">
        <v>4</v>
      </c>
      <c r="G4" s="4">
        <v>4</v>
      </c>
      <c r="H4" s="4">
        <v>10</v>
      </c>
      <c r="I4" s="4">
        <v>8</v>
      </c>
      <c r="J4" s="25">
        <v>41995</v>
      </c>
      <c r="K4" s="25">
        <v>42034</v>
      </c>
      <c r="L4" s="28" t="s">
        <v>89</v>
      </c>
    </row>
    <row r="5" spans="1:12">
      <c r="A5" s="1" t="s">
        <v>16</v>
      </c>
      <c r="B5" s="18" t="s">
        <v>26</v>
      </c>
      <c r="C5" s="6">
        <v>12</v>
      </c>
      <c r="D5" s="15">
        <v>1</v>
      </c>
      <c r="E5" s="15">
        <v>1</v>
      </c>
      <c r="F5" s="4">
        <v>3</v>
      </c>
      <c r="G5" s="4">
        <v>3</v>
      </c>
      <c r="H5" s="4">
        <v>8</v>
      </c>
      <c r="I5" s="4">
        <v>7</v>
      </c>
      <c r="J5" s="14">
        <v>42013</v>
      </c>
      <c r="K5" s="14">
        <v>42046</v>
      </c>
      <c r="L5" s="28" t="s">
        <v>89</v>
      </c>
    </row>
    <row r="6" spans="1:12">
      <c r="A6" s="1" t="s">
        <v>17</v>
      </c>
      <c r="B6" s="18" t="s">
        <v>27</v>
      </c>
      <c r="C6" s="6">
        <v>8</v>
      </c>
      <c r="D6" s="15">
        <v>1</v>
      </c>
      <c r="E6" s="15">
        <v>1</v>
      </c>
      <c r="F6" s="4">
        <v>2</v>
      </c>
      <c r="G6" s="4">
        <v>2</v>
      </c>
      <c r="H6" s="4">
        <v>5.5</v>
      </c>
      <c r="I6" s="4">
        <v>5</v>
      </c>
      <c r="J6" s="14">
        <v>42016</v>
      </c>
      <c r="K6" s="14">
        <v>42040</v>
      </c>
      <c r="L6" s="28" t="s">
        <v>89</v>
      </c>
    </row>
    <row r="7" spans="1:12">
      <c r="A7" s="1" t="s">
        <v>18</v>
      </c>
      <c r="B7" s="18" t="s">
        <v>31</v>
      </c>
      <c r="C7" s="6">
        <v>17</v>
      </c>
      <c r="D7" s="15">
        <v>1</v>
      </c>
      <c r="E7" s="15">
        <v>1</v>
      </c>
      <c r="F7" s="4">
        <v>4</v>
      </c>
      <c r="G7" s="4">
        <v>4</v>
      </c>
      <c r="H7" s="4">
        <v>11.5</v>
      </c>
      <c r="I7" s="4">
        <v>11.5</v>
      </c>
      <c r="J7" s="13"/>
      <c r="K7" s="14">
        <v>42052</v>
      </c>
      <c r="L7" s="28" t="s">
        <v>89</v>
      </c>
    </row>
    <row r="8" spans="1:12">
      <c r="A8" s="1" t="s">
        <v>19</v>
      </c>
      <c r="B8" s="18" t="s">
        <v>28</v>
      </c>
      <c r="C8" s="6">
        <v>7</v>
      </c>
      <c r="D8" s="15">
        <v>1</v>
      </c>
      <c r="E8" s="15">
        <v>1</v>
      </c>
      <c r="F8" s="4">
        <v>2</v>
      </c>
      <c r="G8" s="4">
        <v>2</v>
      </c>
      <c r="H8" s="4">
        <v>5</v>
      </c>
      <c r="I8" s="4">
        <v>4.5</v>
      </c>
      <c r="J8" s="14">
        <v>42052</v>
      </c>
      <c r="K8" s="14">
        <v>42055</v>
      </c>
      <c r="L8" s="28" t="s">
        <v>89</v>
      </c>
    </row>
    <row r="9" spans="1:12">
      <c r="A9" s="1" t="s">
        <v>20</v>
      </c>
      <c r="B9" s="18" t="s">
        <v>29</v>
      </c>
      <c r="C9" s="6">
        <v>6</v>
      </c>
      <c r="D9" s="15">
        <v>1</v>
      </c>
      <c r="E9" s="15">
        <v>1</v>
      </c>
      <c r="F9" s="4">
        <v>2</v>
      </c>
      <c r="G9" s="4">
        <v>2</v>
      </c>
      <c r="H9" s="4">
        <v>4</v>
      </c>
      <c r="I9" s="4">
        <v>4</v>
      </c>
      <c r="J9" s="14">
        <v>42053</v>
      </c>
      <c r="K9" s="14">
        <v>42058</v>
      </c>
      <c r="L9" s="28" t="s">
        <v>89</v>
      </c>
    </row>
    <row r="10" spans="1:12">
      <c r="A10" s="1" t="s">
        <v>21</v>
      </c>
      <c r="B10" s="18" t="s">
        <v>30</v>
      </c>
      <c r="C10" s="6">
        <v>6</v>
      </c>
      <c r="D10" s="15">
        <v>1</v>
      </c>
      <c r="E10" s="15">
        <v>1</v>
      </c>
      <c r="F10" s="4">
        <v>2</v>
      </c>
      <c r="G10" s="4">
        <v>1</v>
      </c>
      <c r="H10" s="4">
        <v>4</v>
      </c>
      <c r="I10" s="4">
        <v>3</v>
      </c>
      <c r="J10" s="14">
        <v>42024</v>
      </c>
      <c r="K10" s="14">
        <v>42068</v>
      </c>
      <c r="L10" s="28" t="s">
        <v>89</v>
      </c>
    </row>
    <row r="11" spans="1:12">
      <c r="A11" s="1" t="s">
        <v>22</v>
      </c>
      <c r="B11" s="18" t="s">
        <v>5</v>
      </c>
      <c r="C11" s="6">
        <v>19</v>
      </c>
      <c r="D11" s="15">
        <v>1</v>
      </c>
      <c r="E11" s="15">
        <v>1</v>
      </c>
      <c r="F11" s="4">
        <v>5</v>
      </c>
      <c r="G11" s="4">
        <v>5</v>
      </c>
      <c r="H11" s="4">
        <v>12.5</v>
      </c>
      <c r="I11" s="4">
        <v>13</v>
      </c>
      <c r="J11" s="14">
        <v>42038</v>
      </c>
      <c r="K11" s="14">
        <v>42209</v>
      </c>
      <c r="L11" s="28" t="s">
        <v>89</v>
      </c>
    </row>
    <row r="12" spans="1:12">
      <c r="A12" s="1" t="s">
        <v>23</v>
      </c>
      <c r="B12" s="18" t="s">
        <v>6</v>
      </c>
      <c r="C12" s="6">
        <v>22</v>
      </c>
      <c r="D12" s="15">
        <v>1</v>
      </c>
      <c r="E12" s="15">
        <v>1</v>
      </c>
      <c r="F12" s="4">
        <v>6</v>
      </c>
      <c r="G12" s="4">
        <v>6</v>
      </c>
      <c r="H12" s="4">
        <v>15</v>
      </c>
      <c r="I12" s="4">
        <v>11</v>
      </c>
      <c r="J12" s="14">
        <v>42059</v>
      </c>
      <c r="K12" s="14">
        <v>42209</v>
      </c>
      <c r="L12" s="28" t="s">
        <v>89</v>
      </c>
    </row>
    <row r="13" spans="1:12">
      <c r="A13" s="1" t="s">
        <v>24</v>
      </c>
      <c r="B13" s="18" t="s">
        <v>7</v>
      </c>
      <c r="C13" s="6">
        <v>8</v>
      </c>
      <c r="D13" s="15">
        <v>1</v>
      </c>
      <c r="E13" s="15">
        <v>1</v>
      </c>
      <c r="F13" s="4">
        <v>2</v>
      </c>
      <c r="G13" s="4">
        <v>2</v>
      </c>
      <c r="H13" s="4">
        <v>5.5</v>
      </c>
      <c r="I13" s="4">
        <v>6</v>
      </c>
      <c r="J13" s="14">
        <v>42137</v>
      </c>
      <c r="K13" s="14">
        <v>42191</v>
      </c>
      <c r="L13" s="28" t="s">
        <v>89</v>
      </c>
    </row>
    <row r="14" spans="1:12">
      <c r="A14" s="20" t="s">
        <v>32</v>
      </c>
      <c r="B14" s="21" t="s">
        <v>9</v>
      </c>
      <c r="C14" s="22">
        <v>24</v>
      </c>
      <c r="D14" s="23">
        <v>1</v>
      </c>
      <c r="E14" s="23">
        <v>1</v>
      </c>
      <c r="F14" s="24">
        <v>6</v>
      </c>
      <c r="G14" s="24">
        <v>2</v>
      </c>
      <c r="H14" s="24">
        <v>16.5</v>
      </c>
      <c r="I14" s="24">
        <v>5</v>
      </c>
      <c r="J14" s="14">
        <v>42139</v>
      </c>
      <c r="K14" s="14">
        <v>42265</v>
      </c>
    </row>
    <row r="15" spans="1:12">
      <c r="A15" s="20" t="s">
        <v>33</v>
      </c>
      <c r="B15" s="21" t="s">
        <v>10</v>
      </c>
      <c r="C15" s="22">
        <v>16</v>
      </c>
      <c r="D15" s="23">
        <v>1</v>
      </c>
      <c r="E15" s="23">
        <v>1</v>
      </c>
      <c r="F15" s="24">
        <v>4</v>
      </c>
      <c r="G15" s="24">
        <v>2</v>
      </c>
      <c r="H15" s="24">
        <v>11</v>
      </c>
      <c r="I15" s="24">
        <v>4</v>
      </c>
      <c r="J15" s="14">
        <v>42145</v>
      </c>
      <c r="K15" s="14">
        <v>42251</v>
      </c>
    </row>
    <row r="16" spans="1:12">
      <c r="A16" s="20" t="s">
        <v>34</v>
      </c>
      <c r="B16" s="21" t="s">
        <v>8</v>
      </c>
      <c r="C16" s="22">
        <v>12</v>
      </c>
      <c r="D16" s="23">
        <v>1</v>
      </c>
      <c r="E16" s="23">
        <v>1</v>
      </c>
      <c r="F16" s="24">
        <v>3</v>
      </c>
      <c r="G16" s="24">
        <v>1</v>
      </c>
      <c r="H16" s="24">
        <v>8</v>
      </c>
      <c r="I16" s="24">
        <v>2.5</v>
      </c>
      <c r="J16" s="14">
        <v>42149</v>
      </c>
      <c r="K16" s="14">
        <v>42244</v>
      </c>
    </row>
    <row r="17" spans="1:12">
      <c r="A17" s="20" t="s">
        <v>35</v>
      </c>
      <c r="B17" s="21" t="s">
        <v>11</v>
      </c>
      <c r="C17" s="22">
        <v>10</v>
      </c>
      <c r="D17" s="23">
        <v>1</v>
      </c>
      <c r="E17" s="23">
        <v>1</v>
      </c>
      <c r="F17" s="24">
        <v>3</v>
      </c>
      <c r="G17" s="24">
        <v>3</v>
      </c>
      <c r="H17" s="24">
        <v>7</v>
      </c>
      <c r="I17" s="24">
        <v>6</v>
      </c>
      <c r="J17" s="14">
        <v>42115</v>
      </c>
      <c r="K17" s="14">
        <v>42216</v>
      </c>
      <c r="L17" s="28" t="s">
        <v>89</v>
      </c>
    </row>
    <row r="18" spans="1:12">
      <c r="A18" s="20" t="s">
        <v>36</v>
      </c>
      <c r="B18" s="21" t="s">
        <v>12</v>
      </c>
      <c r="C18" s="22">
        <v>10</v>
      </c>
      <c r="D18" s="23">
        <v>1</v>
      </c>
      <c r="E18" s="23">
        <v>1</v>
      </c>
      <c r="F18" s="24">
        <v>3</v>
      </c>
      <c r="G18" s="24">
        <v>3</v>
      </c>
      <c r="H18" s="24">
        <v>7</v>
      </c>
      <c r="I18" s="24">
        <v>6</v>
      </c>
      <c r="J18" s="14">
        <v>42157</v>
      </c>
      <c r="K18" s="14">
        <v>42223</v>
      </c>
      <c r="L18" s="28" t="s">
        <v>89</v>
      </c>
    </row>
    <row r="19" spans="1:12">
      <c r="A19" s="20" t="s">
        <v>37</v>
      </c>
      <c r="B19" s="21" t="s">
        <v>14</v>
      </c>
      <c r="C19" s="22">
        <v>18</v>
      </c>
      <c r="D19" s="23">
        <v>1</v>
      </c>
      <c r="E19" s="23">
        <v>1</v>
      </c>
      <c r="F19" s="24">
        <v>5</v>
      </c>
      <c r="G19" s="24">
        <v>5.5</v>
      </c>
      <c r="H19" s="24">
        <v>12</v>
      </c>
      <c r="I19" s="24">
        <v>11</v>
      </c>
      <c r="J19" s="14">
        <v>42130</v>
      </c>
      <c r="K19" s="14">
        <v>42212</v>
      </c>
      <c r="L19" s="28" t="s">
        <v>89</v>
      </c>
    </row>
    <row r="20" spans="1:12">
      <c r="A20" s="20" t="s">
        <v>38</v>
      </c>
      <c r="B20" s="21" t="s">
        <v>13</v>
      </c>
      <c r="C20" s="22">
        <v>30</v>
      </c>
      <c r="D20" s="23">
        <v>1</v>
      </c>
      <c r="E20" s="23">
        <v>1</v>
      </c>
      <c r="F20" s="24">
        <v>8</v>
      </c>
      <c r="G20" s="24">
        <v>1.5</v>
      </c>
      <c r="H20" s="24">
        <v>20</v>
      </c>
      <c r="I20" s="24">
        <v>4</v>
      </c>
      <c r="J20" s="14">
        <v>42135</v>
      </c>
      <c r="K20" s="14">
        <v>42247</v>
      </c>
    </row>
    <row r="21" spans="1:12">
      <c r="A21" s="20" t="s">
        <v>42</v>
      </c>
      <c r="B21" s="21" t="s">
        <v>39</v>
      </c>
      <c r="C21" s="22">
        <v>10</v>
      </c>
      <c r="D21" s="23">
        <v>1</v>
      </c>
      <c r="E21" s="23">
        <v>1</v>
      </c>
      <c r="F21" s="24">
        <v>3</v>
      </c>
      <c r="G21" s="24">
        <v>0.5</v>
      </c>
      <c r="H21" s="24">
        <v>7</v>
      </c>
      <c r="I21" s="24">
        <v>0.5</v>
      </c>
      <c r="J21" s="14">
        <v>42095</v>
      </c>
      <c r="K21" s="14">
        <v>42247</v>
      </c>
    </row>
    <row r="22" spans="1:12">
      <c r="A22" s="20" t="s">
        <v>43</v>
      </c>
      <c r="B22" s="21" t="s">
        <v>40</v>
      </c>
      <c r="C22" s="22">
        <v>30</v>
      </c>
      <c r="D22" s="23">
        <v>1</v>
      </c>
      <c r="E22" s="23">
        <v>0</v>
      </c>
      <c r="F22" s="24">
        <v>8</v>
      </c>
      <c r="G22" s="24">
        <v>0</v>
      </c>
      <c r="H22" s="24">
        <v>20</v>
      </c>
      <c r="I22" s="24">
        <v>0</v>
      </c>
      <c r="J22" s="14">
        <v>42185</v>
      </c>
      <c r="K22" s="14">
        <v>42247</v>
      </c>
    </row>
    <row r="23" spans="1:12">
      <c r="A23" s="20" t="s">
        <v>44</v>
      </c>
      <c r="B23" s="21" t="s">
        <v>45</v>
      </c>
      <c r="C23" s="22">
        <v>30</v>
      </c>
      <c r="D23" s="23">
        <v>1</v>
      </c>
      <c r="E23" s="23">
        <v>0</v>
      </c>
      <c r="F23" s="24">
        <v>8</v>
      </c>
      <c r="G23" s="24">
        <v>0</v>
      </c>
      <c r="H23" s="24">
        <v>20</v>
      </c>
      <c r="I23" s="24">
        <v>0</v>
      </c>
      <c r="J23" s="14">
        <v>42181</v>
      </c>
      <c r="K23" s="14">
        <v>42247</v>
      </c>
    </row>
    <row r="24" spans="1:12">
      <c r="A24" s="20" t="s">
        <v>46</v>
      </c>
      <c r="B24" s="21" t="s">
        <v>41</v>
      </c>
      <c r="C24" s="22">
        <v>10</v>
      </c>
      <c r="D24" s="23">
        <v>1</v>
      </c>
      <c r="E24" s="23">
        <v>0</v>
      </c>
      <c r="F24" s="24">
        <v>3</v>
      </c>
      <c r="G24" s="24">
        <v>0</v>
      </c>
      <c r="H24" s="24">
        <v>7</v>
      </c>
      <c r="I24" s="24">
        <v>0</v>
      </c>
      <c r="J24" s="14">
        <v>42248</v>
      </c>
      <c r="K24" s="14">
        <v>42338</v>
      </c>
    </row>
    <row r="25" spans="1:12">
      <c r="A25" s="20" t="s">
        <v>56</v>
      </c>
      <c r="B25" s="21" t="s">
        <v>47</v>
      </c>
      <c r="C25" s="22">
        <v>10</v>
      </c>
      <c r="D25" s="23">
        <v>1</v>
      </c>
      <c r="E25" s="23">
        <v>0</v>
      </c>
      <c r="F25" s="24">
        <v>3</v>
      </c>
      <c r="G25" s="24">
        <v>0</v>
      </c>
      <c r="H25" s="24">
        <v>7</v>
      </c>
      <c r="I25" s="24">
        <v>0</v>
      </c>
      <c r="J25" s="14">
        <v>42248</v>
      </c>
      <c r="K25" s="14">
        <v>42338</v>
      </c>
    </row>
    <row r="26" spans="1:12">
      <c r="A26" s="20" t="s">
        <v>57</v>
      </c>
      <c r="B26" s="21" t="s">
        <v>48</v>
      </c>
      <c r="C26" s="22">
        <v>10</v>
      </c>
      <c r="D26" s="23">
        <v>1</v>
      </c>
      <c r="E26" s="23">
        <v>1</v>
      </c>
      <c r="F26" s="24">
        <v>3</v>
      </c>
      <c r="G26" s="24">
        <v>1</v>
      </c>
      <c r="H26" s="24">
        <v>7</v>
      </c>
      <c r="I26" s="24">
        <v>2</v>
      </c>
      <c r="J26" s="14">
        <v>42073</v>
      </c>
      <c r="K26" s="14">
        <v>42247</v>
      </c>
    </row>
    <row r="27" spans="1:12">
      <c r="A27" s="20" t="s">
        <v>58</v>
      </c>
      <c r="B27" s="21" t="s">
        <v>49</v>
      </c>
      <c r="C27" s="24" t="s">
        <v>50</v>
      </c>
      <c r="D27" s="23">
        <v>7</v>
      </c>
      <c r="E27" s="23">
        <v>7</v>
      </c>
      <c r="F27" s="24">
        <v>2</v>
      </c>
      <c r="G27" s="24">
        <v>2</v>
      </c>
      <c r="H27" s="24">
        <v>7</v>
      </c>
      <c r="I27" s="24">
        <v>7</v>
      </c>
      <c r="J27" s="14">
        <v>42124</v>
      </c>
      <c r="K27" s="14">
        <v>42179</v>
      </c>
      <c r="L27" s="28" t="s">
        <v>89</v>
      </c>
    </row>
    <row r="28" spans="1:12">
      <c r="A28" s="20" t="s">
        <v>59</v>
      </c>
      <c r="B28" s="21" t="s">
        <v>51</v>
      </c>
      <c r="C28" s="22">
        <v>15</v>
      </c>
      <c r="D28" s="23">
        <v>1</v>
      </c>
      <c r="E28" s="23">
        <v>0</v>
      </c>
      <c r="F28" s="24">
        <v>4</v>
      </c>
      <c r="G28" s="24">
        <v>0</v>
      </c>
      <c r="H28" s="24">
        <v>10</v>
      </c>
      <c r="I28" s="24">
        <v>0</v>
      </c>
      <c r="J28" s="14">
        <v>42191</v>
      </c>
      <c r="K28" s="14">
        <v>42277</v>
      </c>
    </row>
    <row r="29" spans="1:12">
      <c r="A29" s="20" t="s">
        <v>60</v>
      </c>
      <c r="B29" s="21" t="s">
        <v>52</v>
      </c>
      <c r="C29" s="22">
        <v>15</v>
      </c>
      <c r="D29" s="23">
        <v>1</v>
      </c>
      <c r="E29" s="23">
        <v>0</v>
      </c>
      <c r="F29" s="24">
        <v>4</v>
      </c>
      <c r="G29" s="24">
        <v>0</v>
      </c>
      <c r="H29" s="24">
        <v>10</v>
      </c>
      <c r="I29" s="24">
        <v>0</v>
      </c>
      <c r="J29" s="14">
        <v>42248</v>
      </c>
      <c r="K29" s="14">
        <v>42338</v>
      </c>
    </row>
    <row r="30" spans="1:12">
      <c r="A30" s="20" t="s">
        <v>61</v>
      </c>
      <c r="B30" s="21" t="s">
        <v>54</v>
      </c>
      <c r="C30" s="24" t="s">
        <v>55</v>
      </c>
      <c r="D30" s="23">
        <v>1</v>
      </c>
      <c r="E30" s="23">
        <v>1</v>
      </c>
      <c r="F30" s="24">
        <v>1</v>
      </c>
      <c r="G30" s="24">
        <v>1</v>
      </c>
      <c r="H30" s="24">
        <v>8</v>
      </c>
      <c r="I30" s="24">
        <v>9</v>
      </c>
      <c r="J30" s="14">
        <v>42163</v>
      </c>
      <c r="K30" s="14">
        <v>42202</v>
      </c>
      <c r="L30" s="28" t="s">
        <v>89</v>
      </c>
    </row>
    <row r="31" spans="1:12">
      <c r="A31" s="20" t="s">
        <v>62</v>
      </c>
      <c r="B31" s="21" t="s">
        <v>53</v>
      </c>
      <c r="C31" s="22">
        <v>1</v>
      </c>
      <c r="D31" s="23">
        <v>1</v>
      </c>
      <c r="E31" s="23">
        <v>0</v>
      </c>
      <c r="F31" s="24">
        <v>1</v>
      </c>
      <c r="G31" s="24">
        <v>0</v>
      </c>
      <c r="H31" s="24">
        <v>3</v>
      </c>
      <c r="I31" s="24">
        <v>0</v>
      </c>
      <c r="J31" s="14">
        <v>42152</v>
      </c>
      <c r="K31" s="14">
        <v>42247</v>
      </c>
    </row>
    <row r="32" spans="1:12">
      <c r="B32" s="18"/>
      <c r="C32" s="4"/>
      <c r="D32" s="15"/>
      <c r="E32" s="15"/>
      <c r="F32" s="15"/>
      <c r="G32" s="15"/>
      <c r="H32" s="15"/>
      <c r="I32" s="15"/>
      <c r="J32" s="27"/>
      <c r="K32" s="13"/>
    </row>
    <row r="33" spans="2:11">
      <c r="B33" s="18"/>
      <c r="C33" s="4"/>
      <c r="D33" s="4"/>
      <c r="E33" s="4"/>
      <c r="F33" s="4"/>
      <c r="G33" s="4"/>
      <c r="H33" s="4"/>
      <c r="I33" s="4"/>
      <c r="J33" s="13"/>
      <c r="K33" s="13"/>
    </row>
  </sheetData>
  <mergeCells count="3"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3"/>
  <sheetViews>
    <sheetView zoomScale="90" zoomScaleNormal="90" workbookViewId="0">
      <selection activeCell="G16" sqref="G16"/>
    </sheetView>
  </sheetViews>
  <sheetFormatPr defaultRowHeight="14.25"/>
  <cols>
    <col min="1" max="1" width="12.25" style="1" customWidth="1"/>
    <col min="2" max="2" width="39.875" style="19" customWidth="1"/>
    <col min="3" max="3" width="17.875" style="1" customWidth="1"/>
    <col min="4" max="4" width="10.375" style="1" customWidth="1"/>
    <col min="5" max="5" width="9.375" style="1" customWidth="1"/>
    <col min="6" max="6" width="11.125" style="1" customWidth="1"/>
    <col min="7" max="7" width="9.25" style="1" customWidth="1"/>
    <col min="8" max="8" width="10.125" style="1" customWidth="1"/>
    <col min="9" max="9" width="9.875" style="1" customWidth="1"/>
    <col min="10" max="10" width="13" customWidth="1"/>
    <col min="11" max="11" width="12.25" customWidth="1"/>
    <col min="12" max="12" width="20.375" customWidth="1"/>
  </cols>
  <sheetData>
    <row r="2" spans="1:14">
      <c r="A2" s="29"/>
      <c r="B2" s="16"/>
      <c r="C2" s="5"/>
      <c r="D2" s="75" t="s">
        <v>84</v>
      </c>
      <c r="E2" s="77"/>
      <c r="F2" s="75" t="s">
        <v>3</v>
      </c>
      <c r="G2" s="77"/>
      <c r="H2" s="75" t="s">
        <v>4</v>
      </c>
      <c r="I2" s="77"/>
      <c r="J2" s="12"/>
      <c r="K2" s="11"/>
      <c r="L2" s="12"/>
    </row>
    <row r="3" spans="1:14">
      <c r="A3" s="3" t="s">
        <v>0</v>
      </c>
      <c r="B3" s="17" t="s">
        <v>1</v>
      </c>
      <c r="C3" s="3" t="s">
        <v>2</v>
      </c>
      <c r="D3" s="26" t="s">
        <v>87</v>
      </c>
      <c r="E3" s="31" t="s">
        <v>88</v>
      </c>
      <c r="F3" s="26" t="s">
        <v>87</v>
      </c>
      <c r="G3" s="31" t="s">
        <v>88</v>
      </c>
      <c r="H3" s="26" t="s">
        <v>87</v>
      </c>
      <c r="I3" s="31" t="s">
        <v>88</v>
      </c>
      <c r="J3" s="10" t="s">
        <v>85</v>
      </c>
      <c r="K3" s="10" t="s">
        <v>86</v>
      </c>
      <c r="L3" s="10" t="s">
        <v>90</v>
      </c>
    </row>
    <row r="4" spans="1:14">
      <c r="A4" s="1" t="s">
        <v>15</v>
      </c>
      <c r="B4" s="18" t="s">
        <v>25</v>
      </c>
      <c r="C4" s="6">
        <v>15</v>
      </c>
      <c r="D4" s="15">
        <v>1</v>
      </c>
      <c r="E4" s="15">
        <v>1</v>
      </c>
      <c r="F4" s="4">
        <v>4</v>
      </c>
      <c r="G4" s="4">
        <v>4</v>
      </c>
      <c r="H4" s="4">
        <v>10</v>
      </c>
      <c r="I4" s="4">
        <v>8</v>
      </c>
      <c r="J4" s="25">
        <v>41995</v>
      </c>
      <c r="K4" s="25">
        <v>42034</v>
      </c>
      <c r="L4" s="30" t="s">
        <v>89</v>
      </c>
    </row>
    <row r="5" spans="1:14">
      <c r="A5" s="1" t="s">
        <v>16</v>
      </c>
      <c r="B5" s="18" t="s">
        <v>26</v>
      </c>
      <c r="C5" s="6">
        <v>12</v>
      </c>
      <c r="D5" s="15">
        <v>1</v>
      </c>
      <c r="E5" s="15">
        <v>1</v>
      </c>
      <c r="F5" s="4">
        <v>3</v>
      </c>
      <c r="G5" s="4">
        <v>3</v>
      </c>
      <c r="H5" s="4">
        <v>8</v>
      </c>
      <c r="I5" s="4">
        <v>7</v>
      </c>
      <c r="J5" s="14">
        <v>42013</v>
      </c>
      <c r="K5" s="14">
        <v>42046</v>
      </c>
      <c r="L5" s="30" t="s">
        <v>89</v>
      </c>
    </row>
    <row r="6" spans="1:14">
      <c r="A6" s="1" t="s">
        <v>17</v>
      </c>
      <c r="B6" s="18" t="s">
        <v>27</v>
      </c>
      <c r="C6" s="6">
        <v>8</v>
      </c>
      <c r="D6" s="15">
        <v>1</v>
      </c>
      <c r="E6" s="15">
        <v>1</v>
      </c>
      <c r="F6" s="4">
        <v>2</v>
      </c>
      <c r="G6" s="4">
        <v>2</v>
      </c>
      <c r="H6" s="4">
        <v>5.5</v>
      </c>
      <c r="I6" s="4">
        <v>5</v>
      </c>
      <c r="J6" s="14">
        <v>42016</v>
      </c>
      <c r="K6" s="14">
        <v>42040</v>
      </c>
      <c r="L6" s="30" t="s">
        <v>89</v>
      </c>
      <c r="N6" s="32"/>
    </row>
    <row r="7" spans="1:14">
      <c r="A7" s="1" t="s">
        <v>18</v>
      </c>
      <c r="B7" s="18" t="s">
        <v>31</v>
      </c>
      <c r="C7" s="6">
        <v>17</v>
      </c>
      <c r="D7" s="15">
        <v>1</v>
      </c>
      <c r="E7" s="15">
        <v>1</v>
      </c>
      <c r="F7" s="4">
        <v>4</v>
      </c>
      <c r="G7" s="4">
        <v>4</v>
      </c>
      <c r="H7" s="4">
        <v>11.5</v>
      </c>
      <c r="I7" s="4">
        <v>11.5</v>
      </c>
      <c r="J7" s="13"/>
      <c r="K7" s="14">
        <v>42052</v>
      </c>
      <c r="L7" s="30" t="s">
        <v>89</v>
      </c>
      <c r="N7" s="32"/>
    </row>
    <row r="8" spans="1:14">
      <c r="A8" s="1" t="s">
        <v>19</v>
      </c>
      <c r="B8" s="18" t="s">
        <v>28</v>
      </c>
      <c r="C8" s="6">
        <v>7</v>
      </c>
      <c r="D8" s="15">
        <v>1</v>
      </c>
      <c r="E8" s="15">
        <v>1</v>
      </c>
      <c r="F8" s="4">
        <v>2</v>
      </c>
      <c r="G8" s="4">
        <v>2</v>
      </c>
      <c r="H8" s="4">
        <v>5</v>
      </c>
      <c r="I8" s="4">
        <v>4.5</v>
      </c>
      <c r="J8" s="14">
        <v>42052</v>
      </c>
      <c r="K8" s="14">
        <v>42055</v>
      </c>
      <c r="L8" s="30" t="s">
        <v>89</v>
      </c>
    </row>
    <row r="9" spans="1:14">
      <c r="A9" s="1" t="s">
        <v>20</v>
      </c>
      <c r="B9" s="18" t="s">
        <v>29</v>
      </c>
      <c r="C9" s="6">
        <v>6</v>
      </c>
      <c r="D9" s="15">
        <v>1</v>
      </c>
      <c r="E9" s="15">
        <v>1</v>
      </c>
      <c r="F9" s="4">
        <v>2</v>
      </c>
      <c r="G9" s="4">
        <v>2</v>
      </c>
      <c r="H9" s="4">
        <v>4</v>
      </c>
      <c r="I9" s="4">
        <v>4</v>
      </c>
      <c r="J9" s="14">
        <v>42053</v>
      </c>
      <c r="K9" s="14">
        <v>42058</v>
      </c>
      <c r="L9" s="30" t="s">
        <v>89</v>
      </c>
    </row>
    <row r="10" spans="1:14">
      <c r="A10" s="1" t="s">
        <v>21</v>
      </c>
      <c r="B10" s="18" t="s">
        <v>30</v>
      </c>
      <c r="C10" s="6">
        <v>6</v>
      </c>
      <c r="D10" s="15">
        <v>1</v>
      </c>
      <c r="E10" s="15">
        <v>1</v>
      </c>
      <c r="F10" s="4">
        <v>2</v>
      </c>
      <c r="G10" s="4">
        <v>1</v>
      </c>
      <c r="H10" s="4">
        <v>4</v>
      </c>
      <c r="I10" s="4">
        <v>3</v>
      </c>
      <c r="J10" s="14">
        <v>42024</v>
      </c>
      <c r="K10" s="14">
        <v>42068</v>
      </c>
      <c r="L10" s="30" t="s">
        <v>89</v>
      </c>
    </row>
    <row r="11" spans="1:14">
      <c r="A11" s="1" t="s">
        <v>22</v>
      </c>
      <c r="B11" s="18" t="s">
        <v>92</v>
      </c>
      <c r="C11" s="6">
        <v>19</v>
      </c>
      <c r="D11" s="15">
        <v>1</v>
      </c>
      <c r="E11" s="15">
        <v>1</v>
      </c>
      <c r="F11" s="4">
        <v>5</v>
      </c>
      <c r="G11" s="4">
        <v>5</v>
      </c>
      <c r="H11" s="4">
        <v>12.5</v>
      </c>
      <c r="I11" s="4">
        <v>13</v>
      </c>
      <c r="J11" s="14">
        <v>42038</v>
      </c>
      <c r="K11" s="14">
        <v>42209</v>
      </c>
      <c r="L11" s="30" t="s">
        <v>89</v>
      </c>
    </row>
    <row r="12" spans="1:14">
      <c r="A12" s="1" t="s">
        <v>23</v>
      </c>
      <c r="B12" s="18" t="s">
        <v>93</v>
      </c>
      <c r="C12" s="6">
        <v>22</v>
      </c>
      <c r="D12" s="15">
        <v>1</v>
      </c>
      <c r="E12" s="15">
        <v>1</v>
      </c>
      <c r="F12" s="4">
        <v>6</v>
      </c>
      <c r="G12" s="4">
        <v>6</v>
      </c>
      <c r="H12" s="4">
        <v>15</v>
      </c>
      <c r="I12" s="4">
        <v>11</v>
      </c>
      <c r="J12" s="14">
        <v>42059</v>
      </c>
      <c r="K12" s="14">
        <v>42209</v>
      </c>
      <c r="L12" s="30" t="s">
        <v>89</v>
      </c>
    </row>
    <row r="13" spans="1:14">
      <c r="A13" s="1" t="s">
        <v>24</v>
      </c>
      <c r="B13" s="18" t="s">
        <v>94</v>
      </c>
      <c r="C13" s="6">
        <v>8</v>
      </c>
      <c r="D13" s="15">
        <v>1</v>
      </c>
      <c r="E13" s="15">
        <v>1</v>
      </c>
      <c r="F13" s="4">
        <v>2</v>
      </c>
      <c r="G13" s="4">
        <v>2</v>
      </c>
      <c r="H13" s="4">
        <v>5.5</v>
      </c>
      <c r="I13" s="4">
        <v>6</v>
      </c>
      <c r="J13" s="14">
        <v>42137</v>
      </c>
      <c r="K13" s="14">
        <v>42191</v>
      </c>
      <c r="L13" s="30" t="s">
        <v>89</v>
      </c>
    </row>
    <row r="14" spans="1:14">
      <c r="A14" s="20" t="s">
        <v>32</v>
      </c>
      <c r="B14" s="21" t="s">
        <v>95</v>
      </c>
      <c r="C14" s="22">
        <v>24</v>
      </c>
      <c r="D14" s="23">
        <v>1</v>
      </c>
      <c r="E14" s="23">
        <v>1</v>
      </c>
      <c r="F14" s="24">
        <v>6</v>
      </c>
      <c r="G14" s="24">
        <v>2</v>
      </c>
      <c r="H14" s="24">
        <v>16.5</v>
      </c>
      <c r="I14" s="24">
        <v>5</v>
      </c>
      <c r="J14" s="14">
        <v>42139</v>
      </c>
      <c r="K14" s="14">
        <v>42265</v>
      </c>
      <c r="L14" s="13"/>
    </row>
    <row r="15" spans="1:14">
      <c r="A15" s="20" t="s">
        <v>33</v>
      </c>
      <c r="B15" s="21" t="s">
        <v>96</v>
      </c>
      <c r="C15" s="22">
        <v>16</v>
      </c>
      <c r="D15" s="23">
        <v>1</v>
      </c>
      <c r="E15" s="23">
        <v>1</v>
      </c>
      <c r="F15" s="24">
        <v>4</v>
      </c>
      <c r="G15" s="24">
        <v>2</v>
      </c>
      <c r="H15" s="24">
        <v>11</v>
      </c>
      <c r="I15" s="24">
        <v>4</v>
      </c>
      <c r="J15" s="14">
        <v>42145</v>
      </c>
      <c r="K15" s="14">
        <v>42251</v>
      </c>
      <c r="L15" s="13"/>
    </row>
    <row r="16" spans="1:14">
      <c r="A16" s="20" t="s">
        <v>34</v>
      </c>
      <c r="B16" s="21" t="s">
        <v>97</v>
      </c>
      <c r="C16" s="22">
        <v>12</v>
      </c>
      <c r="D16" s="23">
        <v>1</v>
      </c>
      <c r="E16" s="23">
        <v>1</v>
      </c>
      <c r="F16" s="24">
        <v>3</v>
      </c>
      <c r="G16" s="24">
        <v>2</v>
      </c>
      <c r="H16" s="24">
        <v>8</v>
      </c>
      <c r="I16" s="24">
        <v>3.5</v>
      </c>
      <c r="J16" s="14">
        <v>42149</v>
      </c>
      <c r="K16" s="14">
        <v>42244</v>
      </c>
      <c r="L16" s="13" t="s">
        <v>91</v>
      </c>
    </row>
    <row r="17" spans="1:12">
      <c r="A17" s="20" t="s">
        <v>35</v>
      </c>
      <c r="B17" s="21" t="s">
        <v>98</v>
      </c>
      <c r="C17" s="22">
        <v>10</v>
      </c>
      <c r="D17" s="23">
        <v>1</v>
      </c>
      <c r="E17" s="23">
        <v>1</v>
      </c>
      <c r="F17" s="24">
        <v>3</v>
      </c>
      <c r="G17" s="24">
        <v>3</v>
      </c>
      <c r="H17" s="24">
        <v>7</v>
      </c>
      <c r="I17" s="24">
        <v>6</v>
      </c>
      <c r="J17" s="14">
        <v>42115</v>
      </c>
      <c r="K17" s="14">
        <v>42216</v>
      </c>
      <c r="L17" s="30" t="s">
        <v>89</v>
      </c>
    </row>
    <row r="18" spans="1:12">
      <c r="A18" s="20" t="s">
        <v>36</v>
      </c>
      <c r="B18" s="21" t="s">
        <v>99</v>
      </c>
      <c r="C18" s="22">
        <v>10</v>
      </c>
      <c r="D18" s="23">
        <v>1</v>
      </c>
      <c r="E18" s="23">
        <v>1</v>
      </c>
      <c r="F18" s="24">
        <v>3</v>
      </c>
      <c r="G18" s="24">
        <v>3</v>
      </c>
      <c r="H18" s="24">
        <v>7</v>
      </c>
      <c r="I18" s="24">
        <v>6</v>
      </c>
      <c r="J18" s="14">
        <v>42157</v>
      </c>
      <c r="K18" s="14">
        <v>42223</v>
      </c>
      <c r="L18" s="30" t="s">
        <v>89</v>
      </c>
    </row>
    <row r="19" spans="1:12">
      <c r="A19" s="20" t="s">
        <v>37</v>
      </c>
      <c r="B19" s="21" t="s">
        <v>100</v>
      </c>
      <c r="C19" s="22">
        <v>18</v>
      </c>
      <c r="D19" s="23">
        <v>1</v>
      </c>
      <c r="E19" s="23">
        <v>1</v>
      </c>
      <c r="F19" s="24">
        <v>5</v>
      </c>
      <c r="G19" s="24">
        <v>5.5</v>
      </c>
      <c r="H19" s="24">
        <v>12</v>
      </c>
      <c r="I19" s="24">
        <v>11</v>
      </c>
      <c r="J19" s="14">
        <v>42130</v>
      </c>
      <c r="K19" s="14">
        <v>42212</v>
      </c>
      <c r="L19" s="30" t="s">
        <v>89</v>
      </c>
    </row>
    <row r="20" spans="1:12">
      <c r="A20" s="20" t="s">
        <v>38</v>
      </c>
      <c r="B20" s="21" t="s">
        <v>101</v>
      </c>
      <c r="C20" s="22">
        <v>30</v>
      </c>
      <c r="D20" s="23">
        <v>1</v>
      </c>
      <c r="E20" s="23">
        <v>1</v>
      </c>
      <c r="F20" s="24">
        <v>8</v>
      </c>
      <c r="G20" s="24">
        <v>1.5</v>
      </c>
      <c r="H20" s="24">
        <v>20</v>
      </c>
      <c r="I20" s="24">
        <v>4</v>
      </c>
      <c r="J20" s="14">
        <v>42135</v>
      </c>
      <c r="K20" s="14">
        <v>42247</v>
      </c>
      <c r="L20" s="13"/>
    </row>
    <row r="21" spans="1:12">
      <c r="A21" s="20" t="s">
        <v>42</v>
      </c>
      <c r="B21" s="21" t="s">
        <v>102</v>
      </c>
      <c r="C21" s="22">
        <v>10</v>
      </c>
      <c r="D21" s="23">
        <v>1</v>
      </c>
      <c r="E21" s="23">
        <v>1</v>
      </c>
      <c r="F21" s="24">
        <v>3</v>
      </c>
      <c r="G21" s="24">
        <v>0.5</v>
      </c>
      <c r="H21" s="24">
        <v>7</v>
      </c>
      <c r="I21" s="24">
        <v>0.5</v>
      </c>
      <c r="J21" s="14">
        <v>42095</v>
      </c>
      <c r="K21" s="14">
        <v>42247</v>
      </c>
      <c r="L21" s="13"/>
    </row>
    <row r="22" spans="1:12">
      <c r="A22" s="20" t="s">
        <v>43</v>
      </c>
      <c r="B22" s="21" t="s">
        <v>103</v>
      </c>
      <c r="C22" s="22">
        <v>30</v>
      </c>
      <c r="D22" s="23">
        <v>1</v>
      </c>
      <c r="E22" s="23">
        <v>0</v>
      </c>
      <c r="F22" s="24">
        <v>8</v>
      </c>
      <c r="G22" s="24">
        <v>0</v>
      </c>
      <c r="H22" s="24">
        <v>20</v>
      </c>
      <c r="I22" s="24">
        <v>0</v>
      </c>
      <c r="J22" s="14">
        <v>42185</v>
      </c>
      <c r="K22" s="14">
        <v>42247</v>
      </c>
      <c r="L22" s="13"/>
    </row>
    <row r="23" spans="1:12">
      <c r="A23" s="20" t="s">
        <v>44</v>
      </c>
      <c r="B23" s="21" t="s">
        <v>104</v>
      </c>
      <c r="C23" s="22">
        <v>30</v>
      </c>
      <c r="D23" s="23">
        <v>1</v>
      </c>
      <c r="E23" s="23">
        <v>0</v>
      </c>
      <c r="F23" s="24">
        <v>8</v>
      </c>
      <c r="G23" s="24">
        <v>0</v>
      </c>
      <c r="H23" s="24">
        <v>20</v>
      </c>
      <c r="I23" s="24">
        <v>0</v>
      </c>
      <c r="J23" s="14">
        <v>42181</v>
      </c>
      <c r="K23" s="14">
        <v>42247</v>
      </c>
      <c r="L23" s="13"/>
    </row>
    <row r="24" spans="1:12">
      <c r="A24" s="20" t="s">
        <v>46</v>
      </c>
      <c r="B24" s="21" t="s">
        <v>105</v>
      </c>
      <c r="C24" s="22">
        <v>10</v>
      </c>
      <c r="D24" s="23">
        <v>1</v>
      </c>
      <c r="E24" s="23">
        <v>0</v>
      </c>
      <c r="F24" s="24">
        <v>3</v>
      </c>
      <c r="G24" s="24">
        <v>0</v>
      </c>
      <c r="H24" s="24">
        <v>7</v>
      </c>
      <c r="I24" s="24">
        <v>0</v>
      </c>
      <c r="J24" s="14">
        <v>42248</v>
      </c>
      <c r="K24" s="14">
        <v>42338</v>
      </c>
      <c r="L24" s="13"/>
    </row>
    <row r="25" spans="1:12">
      <c r="A25" s="20" t="s">
        <v>56</v>
      </c>
      <c r="B25" s="21" t="s">
        <v>106</v>
      </c>
      <c r="C25" s="22">
        <v>10</v>
      </c>
      <c r="D25" s="23">
        <v>1</v>
      </c>
      <c r="E25" s="23">
        <v>0</v>
      </c>
      <c r="F25" s="24">
        <v>3</v>
      </c>
      <c r="G25" s="24">
        <v>0</v>
      </c>
      <c r="H25" s="24">
        <v>7</v>
      </c>
      <c r="I25" s="24">
        <v>0</v>
      </c>
      <c r="J25" s="14">
        <v>42248</v>
      </c>
      <c r="K25" s="14">
        <v>42338</v>
      </c>
      <c r="L25" s="13"/>
    </row>
    <row r="26" spans="1:12">
      <c r="A26" s="20" t="s">
        <v>57</v>
      </c>
      <c r="B26" s="21" t="s">
        <v>107</v>
      </c>
      <c r="C26" s="22">
        <v>10</v>
      </c>
      <c r="D26" s="23">
        <v>1</v>
      </c>
      <c r="E26" s="23">
        <v>1</v>
      </c>
      <c r="F26" s="24">
        <v>3</v>
      </c>
      <c r="G26" s="24">
        <v>1</v>
      </c>
      <c r="H26" s="24">
        <v>7</v>
      </c>
      <c r="I26" s="24">
        <v>2</v>
      </c>
      <c r="J26" s="14">
        <v>42073</v>
      </c>
      <c r="K26" s="14">
        <v>42247</v>
      </c>
      <c r="L26" s="13"/>
    </row>
    <row r="27" spans="1:12">
      <c r="A27" s="20" t="s">
        <v>58</v>
      </c>
      <c r="B27" s="21" t="s">
        <v>108</v>
      </c>
      <c r="C27" s="24" t="s">
        <v>50</v>
      </c>
      <c r="D27" s="23">
        <v>7</v>
      </c>
      <c r="E27" s="23">
        <v>7</v>
      </c>
      <c r="F27" s="24">
        <v>2</v>
      </c>
      <c r="G27" s="24">
        <v>2</v>
      </c>
      <c r="H27" s="24">
        <v>7</v>
      </c>
      <c r="I27" s="24">
        <v>7</v>
      </c>
      <c r="J27" s="14">
        <v>42124</v>
      </c>
      <c r="K27" s="14">
        <v>42179</v>
      </c>
      <c r="L27" s="30" t="s">
        <v>89</v>
      </c>
    </row>
    <row r="28" spans="1:12">
      <c r="A28" s="20" t="s">
        <v>59</v>
      </c>
      <c r="B28" s="21" t="s">
        <v>109</v>
      </c>
      <c r="C28" s="22">
        <v>15</v>
      </c>
      <c r="D28" s="23">
        <v>1</v>
      </c>
      <c r="E28" s="23">
        <v>0</v>
      </c>
      <c r="F28" s="24">
        <v>4</v>
      </c>
      <c r="G28" s="24">
        <v>0</v>
      </c>
      <c r="H28" s="24">
        <v>10</v>
      </c>
      <c r="I28" s="24">
        <v>0</v>
      </c>
      <c r="J28" s="14">
        <v>42191</v>
      </c>
      <c r="K28" s="14">
        <v>42277</v>
      </c>
      <c r="L28" s="13"/>
    </row>
    <row r="29" spans="1:12">
      <c r="A29" s="20" t="s">
        <v>60</v>
      </c>
      <c r="B29" s="21" t="s">
        <v>110</v>
      </c>
      <c r="C29" s="22">
        <v>15</v>
      </c>
      <c r="D29" s="23">
        <v>1</v>
      </c>
      <c r="E29" s="23">
        <v>0</v>
      </c>
      <c r="F29" s="24">
        <v>4</v>
      </c>
      <c r="G29" s="24">
        <v>0</v>
      </c>
      <c r="H29" s="24">
        <v>10</v>
      </c>
      <c r="I29" s="24">
        <v>0</v>
      </c>
      <c r="J29" s="14">
        <v>42248</v>
      </c>
      <c r="K29" s="14">
        <v>42338</v>
      </c>
      <c r="L29" s="13"/>
    </row>
    <row r="30" spans="1:12">
      <c r="A30" s="20" t="s">
        <v>61</v>
      </c>
      <c r="B30" s="21" t="s">
        <v>111</v>
      </c>
      <c r="C30" s="24" t="s">
        <v>55</v>
      </c>
      <c r="D30" s="23">
        <v>1</v>
      </c>
      <c r="E30" s="23">
        <v>1</v>
      </c>
      <c r="F30" s="24">
        <v>1</v>
      </c>
      <c r="G30" s="24">
        <v>1</v>
      </c>
      <c r="H30" s="24">
        <v>8</v>
      </c>
      <c r="I30" s="24">
        <v>9</v>
      </c>
      <c r="J30" s="14">
        <v>42163</v>
      </c>
      <c r="K30" s="14">
        <v>42202</v>
      </c>
      <c r="L30" s="30" t="s">
        <v>113</v>
      </c>
    </row>
    <row r="31" spans="1:12">
      <c r="A31" s="20" t="s">
        <v>62</v>
      </c>
      <c r="B31" s="21" t="s">
        <v>112</v>
      </c>
      <c r="C31" s="22">
        <v>1</v>
      </c>
      <c r="D31" s="23">
        <v>1</v>
      </c>
      <c r="E31" s="23">
        <v>0</v>
      </c>
      <c r="F31" s="24">
        <v>1</v>
      </c>
      <c r="G31" s="24">
        <v>0</v>
      </c>
      <c r="H31" s="24">
        <v>3</v>
      </c>
      <c r="I31" s="24">
        <v>0</v>
      </c>
      <c r="J31" s="14">
        <v>42152</v>
      </c>
      <c r="K31" s="14">
        <v>42247</v>
      </c>
      <c r="L31" s="13"/>
    </row>
    <row r="32" spans="1:12">
      <c r="B32" s="18"/>
      <c r="C32" s="4"/>
      <c r="D32" s="15"/>
      <c r="E32" s="15"/>
      <c r="F32" s="15"/>
      <c r="G32" s="15"/>
      <c r="H32" s="15"/>
      <c r="I32" s="15"/>
      <c r="J32" s="27"/>
      <c r="K32" s="13"/>
      <c r="L32" s="13"/>
    </row>
    <row r="33" spans="2:12">
      <c r="B33" s="18"/>
      <c r="C33" s="4"/>
      <c r="D33" s="4"/>
      <c r="E33" s="4"/>
      <c r="F33" s="4"/>
      <c r="G33" s="4"/>
      <c r="H33" s="4"/>
      <c r="I33" s="4"/>
      <c r="J33" s="13"/>
      <c r="K33" s="13"/>
      <c r="L33" s="13"/>
    </row>
  </sheetData>
  <mergeCells count="3"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70"/>
  <sheetViews>
    <sheetView tabSelected="1" zoomScale="80" zoomScaleNormal="80" workbookViewId="0">
      <selection activeCell="O35" sqref="O35:O37"/>
    </sheetView>
  </sheetViews>
  <sheetFormatPr defaultRowHeight="14.25"/>
  <cols>
    <col min="1" max="1" width="12.25" style="1" customWidth="1"/>
    <col min="2" max="2" width="39.875" style="19" customWidth="1"/>
    <col min="3" max="3" width="17.875" style="1" customWidth="1"/>
    <col min="4" max="4" width="17.25" style="1" customWidth="1"/>
    <col min="5" max="5" width="9.375" style="1" hidden="1" customWidth="1"/>
    <col min="6" max="6" width="9.375" style="1" customWidth="1"/>
    <col min="7" max="7" width="11.125" style="1" customWidth="1"/>
    <col min="8" max="10" width="9.25" style="1" customWidth="1"/>
    <col min="11" max="11" width="10.125" style="1" customWidth="1"/>
    <col min="12" max="12" width="9.875" style="1" customWidth="1"/>
    <col min="13" max="13" width="13" customWidth="1"/>
    <col min="14" max="14" width="12.25" customWidth="1"/>
    <col min="15" max="15" width="27.875" customWidth="1"/>
  </cols>
  <sheetData>
    <row r="2" spans="1:17">
      <c r="A2" s="33"/>
      <c r="B2" s="16"/>
      <c r="C2" s="5"/>
      <c r="D2" s="75" t="s">
        <v>115</v>
      </c>
      <c r="E2" s="77"/>
      <c r="F2" s="37"/>
      <c r="G2" s="75" t="s">
        <v>116</v>
      </c>
      <c r="H2" s="76"/>
      <c r="I2" s="33" t="s">
        <v>87</v>
      </c>
      <c r="J2" s="34" t="s">
        <v>114</v>
      </c>
      <c r="K2" s="75" t="s">
        <v>117</v>
      </c>
      <c r="L2" s="77"/>
      <c r="M2" s="12"/>
      <c r="N2" s="11"/>
      <c r="O2" s="12"/>
    </row>
    <row r="3" spans="1:17">
      <c r="A3" s="3" t="s">
        <v>0</v>
      </c>
      <c r="B3" s="17" t="s">
        <v>1</v>
      </c>
      <c r="C3" s="3" t="s">
        <v>2</v>
      </c>
      <c r="D3" s="26" t="s">
        <v>87</v>
      </c>
      <c r="E3" s="31" t="s">
        <v>88</v>
      </c>
      <c r="F3" s="31" t="s">
        <v>88</v>
      </c>
      <c r="G3" s="26" t="s">
        <v>87</v>
      </c>
      <c r="H3" s="9" t="s">
        <v>88</v>
      </c>
      <c r="I3" s="3" t="s">
        <v>114</v>
      </c>
      <c r="J3" s="31" t="s">
        <v>88</v>
      </c>
      <c r="K3" s="26" t="s">
        <v>87</v>
      </c>
      <c r="L3" s="31" t="s">
        <v>88</v>
      </c>
      <c r="M3" s="10" t="s">
        <v>85</v>
      </c>
      <c r="N3" s="10" t="s">
        <v>86</v>
      </c>
      <c r="O3" s="10" t="s">
        <v>90</v>
      </c>
    </row>
    <row r="4" spans="1:17" hidden="1">
      <c r="A4" s="1" t="s">
        <v>15</v>
      </c>
      <c r="B4" s="18" t="s">
        <v>25</v>
      </c>
      <c r="C4" s="6">
        <v>15</v>
      </c>
      <c r="D4" s="15">
        <v>8</v>
      </c>
      <c r="E4" s="15">
        <v>8</v>
      </c>
      <c r="F4" s="15">
        <v>8</v>
      </c>
      <c r="G4" s="4">
        <v>30</v>
      </c>
      <c r="H4" s="4">
        <v>30</v>
      </c>
      <c r="I4" s="2">
        <f>SUM(H4)*2</f>
        <v>60</v>
      </c>
      <c r="J4" s="4">
        <v>60</v>
      </c>
      <c r="K4" s="4">
        <v>60</v>
      </c>
      <c r="L4" s="4">
        <v>64</v>
      </c>
      <c r="M4" s="25">
        <v>41995</v>
      </c>
      <c r="N4" s="25">
        <v>42034</v>
      </c>
      <c r="O4" s="30" t="s">
        <v>89</v>
      </c>
    </row>
    <row r="5" spans="1:17" hidden="1">
      <c r="A5" s="1" t="s">
        <v>16</v>
      </c>
      <c r="B5" s="18" t="s">
        <v>26</v>
      </c>
      <c r="C5" s="6">
        <v>12</v>
      </c>
      <c r="D5" s="15">
        <v>8</v>
      </c>
      <c r="E5" s="15">
        <v>8</v>
      </c>
      <c r="F5" s="15">
        <v>8</v>
      </c>
      <c r="G5" s="4">
        <v>24</v>
      </c>
      <c r="H5" s="4">
        <v>24</v>
      </c>
      <c r="I5" s="4">
        <f t="shared" ref="I5:I18" si="0">SUM(H5)*2</f>
        <v>48</v>
      </c>
      <c r="J5" s="4">
        <v>48</v>
      </c>
      <c r="K5" s="4">
        <v>48</v>
      </c>
      <c r="L5" s="4">
        <v>56</v>
      </c>
      <c r="M5" s="14">
        <v>42013</v>
      </c>
      <c r="N5" s="14">
        <v>42046</v>
      </c>
      <c r="O5" s="30" t="s">
        <v>89</v>
      </c>
    </row>
    <row r="6" spans="1:17" hidden="1">
      <c r="A6" s="1" t="s">
        <v>17</v>
      </c>
      <c r="B6" s="18" t="s">
        <v>27</v>
      </c>
      <c r="C6" s="6">
        <v>8</v>
      </c>
      <c r="D6" s="15">
        <v>8</v>
      </c>
      <c r="E6" s="15">
        <v>8</v>
      </c>
      <c r="F6" s="15">
        <v>8</v>
      </c>
      <c r="G6" s="4">
        <v>16</v>
      </c>
      <c r="H6" s="4">
        <v>16</v>
      </c>
      <c r="I6" s="4">
        <f t="shared" si="0"/>
        <v>32</v>
      </c>
      <c r="J6" s="4">
        <v>32</v>
      </c>
      <c r="K6" s="4">
        <v>32</v>
      </c>
      <c r="L6" s="4">
        <v>40</v>
      </c>
      <c r="M6" s="14">
        <v>42016</v>
      </c>
      <c r="N6" s="14">
        <v>42040</v>
      </c>
      <c r="O6" s="30" t="s">
        <v>89</v>
      </c>
      <c r="Q6" s="32"/>
    </row>
    <row r="7" spans="1:17" hidden="1">
      <c r="A7" s="1" t="s">
        <v>18</v>
      </c>
      <c r="B7" s="18" t="s">
        <v>31</v>
      </c>
      <c r="C7" s="6">
        <v>17</v>
      </c>
      <c r="D7" s="15">
        <v>8</v>
      </c>
      <c r="E7" s="15">
        <v>8</v>
      </c>
      <c r="F7" s="15">
        <v>8</v>
      </c>
      <c r="G7" s="4">
        <v>34</v>
      </c>
      <c r="H7" s="4">
        <v>34</v>
      </c>
      <c r="I7" s="4">
        <f t="shared" si="0"/>
        <v>68</v>
      </c>
      <c r="J7" s="4">
        <v>68</v>
      </c>
      <c r="K7" s="4">
        <v>68</v>
      </c>
      <c r="L7" s="4">
        <v>92</v>
      </c>
      <c r="M7" s="13"/>
      <c r="N7" s="14">
        <v>42052</v>
      </c>
      <c r="O7" s="30" t="s">
        <v>89</v>
      </c>
      <c r="Q7" s="32"/>
    </row>
    <row r="8" spans="1:17" hidden="1">
      <c r="A8" s="1" t="s">
        <v>19</v>
      </c>
      <c r="B8" s="18" t="s">
        <v>28</v>
      </c>
      <c r="C8" s="6">
        <v>7</v>
      </c>
      <c r="D8" s="15">
        <v>8</v>
      </c>
      <c r="E8" s="15">
        <v>8</v>
      </c>
      <c r="F8" s="15">
        <v>8</v>
      </c>
      <c r="G8" s="4">
        <v>14</v>
      </c>
      <c r="H8" s="4">
        <v>14</v>
      </c>
      <c r="I8" s="4">
        <f t="shared" si="0"/>
        <v>28</v>
      </c>
      <c r="J8" s="4">
        <v>28</v>
      </c>
      <c r="K8" s="4">
        <v>28</v>
      </c>
      <c r="L8" s="4">
        <v>36</v>
      </c>
      <c r="M8" s="14">
        <v>42052</v>
      </c>
      <c r="N8" s="14">
        <v>42055</v>
      </c>
      <c r="O8" s="30" t="s">
        <v>89</v>
      </c>
    </row>
    <row r="9" spans="1:17" hidden="1">
      <c r="A9" s="1" t="s">
        <v>20</v>
      </c>
      <c r="B9" s="18" t="s">
        <v>29</v>
      </c>
      <c r="C9" s="6">
        <v>6</v>
      </c>
      <c r="D9" s="15">
        <v>8</v>
      </c>
      <c r="E9" s="15">
        <v>8</v>
      </c>
      <c r="F9" s="15">
        <v>8</v>
      </c>
      <c r="G9" s="4">
        <v>12</v>
      </c>
      <c r="H9" s="4">
        <v>12</v>
      </c>
      <c r="I9" s="4">
        <f t="shared" si="0"/>
        <v>24</v>
      </c>
      <c r="J9" s="4">
        <v>24</v>
      </c>
      <c r="K9" s="4">
        <v>24</v>
      </c>
      <c r="L9" s="4">
        <v>24</v>
      </c>
      <c r="M9" s="14">
        <v>42053</v>
      </c>
      <c r="N9" s="14">
        <v>42058</v>
      </c>
      <c r="O9" s="30" t="s">
        <v>89</v>
      </c>
    </row>
    <row r="10" spans="1:17" hidden="1">
      <c r="A10" s="1" t="s">
        <v>21</v>
      </c>
      <c r="B10" s="18" t="s">
        <v>30</v>
      </c>
      <c r="C10" s="6">
        <v>6</v>
      </c>
      <c r="D10" s="15">
        <v>8</v>
      </c>
      <c r="E10" s="15">
        <v>8</v>
      </c>
      <c r="F10" s="15">
        <v>8</v>
      </c>
      <c r="G10" s="4">
        <v>12</v>
      </c>
      <c r="H10" s="4">
        <v>8</v>
      </c>
      <c r="I10" s="4">
        <v>12</v>
      </c>
      <c r="J10" s="4">
        <v>8</v>
      </c>
      <c r="K10" s="4">
        <v>24</v>
      </c>
      <c r="L10" s="4">
        <v>24</v>
      </c>
      <c r="M10" s="14">
        <v>42024</v>
      </c>
      <c r="N10" s="14">
        <v>42068</v>
      </c>
      <c r="O10" s="30" t="s">
        <v>89</v>
      </c>
    </row>
    <row r="11" spans="1:17" hidden="1">
      <c r="A11" s="1" t="s">
        <v>22</v>
      </c>
      <c r="B11" s="18" t="s">
        <v>92</v>
      </c>
      <c r="C11" s="6">
        <v>19</v>
      </c>
      <c r="D11" s="15">
        <v>8</v>
      </c>
      <c r="E11" s="15">
        <v>8</v>
      </c>
      <c r="F11" s="15">
        <v>8</v>
      </c>
      <c r="G11" s="4">
        <v>38</v>
      </c>
      <c r="H11" s="4">
        <v>38</v>
      </c>
      <c r="I11" s="4">
        <f t="shared" si="0"/>
        <v>76</v>
      </c>
      <c r="J11" s="4">
        <v>76</v>
      </c>
      <c r="K11" s="4">
        <v>76</v>
      </c>
      <c r="L11" s="4">
        <v>90</v>
      </c>
      <c r="M11" s="14">
        <v>42038</v>
      </c>
      <c r="N11" s="14">
        <v>42209</v>
      </c>
      <c r="O11" s="30" t="s">
        <v>89</v>
      </c>
    </row>
    <row r="12" spans="1:17" hidden="1">
      <c r="A12" s="1" t="s">
        <v>23</v>
      </c>
      <c r="B12" s="18" t="s">
        <v>93</v>
      </c>
      <c r="C12" s="6">
        <v>22</v>
      </c>
      <c r="D12" s="15">
        <v>8</v>
      </c>
      <c r="E12" s="15">
        <v>8</v>
      </c>
      <c r="F12" s="15">
        <v>8</v>
      </c>
      <c r="G12" s="4">
        <v>44</v>
      </c>
      <c r="H12" s="4">
        <v>44</v>
      </c>
      <c r="I12" s="4">
        <f t="shared" si="0"/>
        <v>88</v>
      </c>
      <c r="J12" s="4">
        <v>88</v>
      </c>
      <c r="K12" s="4">
        <v>88</v>
      </c>
      <c r="L12" s="4">
        <v>88</v>
      </c>
      <c r="M12" s="14">
        <v>42059</v>
      </c>
      <c r="N12" s="14">
        <v>42209</v>
      </c>
      <c r="O12" s="30" t="s">
        <v>89</v>
      </c>
    </row>
    <row r="13" spans="1:17" hidden="1">
      <c r="A13" s="35" t="s">
        <v>24</v>
      </c>
      <c r="B13" s="18" t="s">
        <v>94</v>
      </c>
      <c r="C13" s="6">
        <v>8</v>
      </c>
      <c r="D13" s="15">
        <v>8</v>
      </c>
      <c r="E13" s="15">
        <v>8</v>
      </c>
      <c r="F13" s="15">
        <v>8</v>
      </c>
      <c r="G13" s="4">
        <v>16</v>
      </c>
      <c r="H13" s="4">
        <v>16</v>
      </c>
      <c r="I13" s="4">
        <f t="shared" si="0"/>
        <v>32</v>
      </c>
      <c r="J13" s="4">
        <v>32</v>
      </c>
      <c r="K13" s="4">
        <v>32</v>
      </c>
      <c r="L13" s="4">
        <v>48</v>
      </c>
      <c r="M13" s="14">
        <v>42137</v>
      </c>
      <c r="N13" s="14">
        <v>42191</v>
      </c>
      <c r="O13" s="30" t="s">
        <v>89</v>
      </c>
    </row>
    <row r="14" spans="1:17" hidden="1">
      <c r="A14" s="20" t="s">
        <v>36</v>
      </c>
      <c r="B14" s="21" t="s">
        <v>99</v>
      </c>
      <c r="C14" s="22">
        <v>10</v>
      </c>
      <c r="D14" s="15">
        <v>8</v>
      </c>
      <c r="E14" s="15">
        <v>8</v>
      </c>
      <c r="F14" s="15">
        <v>8</v>
      </c>
      <c r="G14" s="24">
        <v>20</v>
      </c>
      <c r="H14" s="24">
        <v>20</v>
      </c>
      <c r="I14" s="4">
        <f t="shared" si="0"/>
        <v>40</v>
      </c>
      <c r="J14" s="4">
        <v>40</v>
      </c>
      <c r="K14" s="24">
        <v>40</v>
      </c>
      <c r="L14" s="24">
        <v>48</v>
      </c>
      <c r="M14" s="14">
        <v>42157</v>
      </c>
      <c r="N14" s="14">
        <v>42223</v>
      </c>
      <c r="O14" s="30" t="s">
        <v>89</v>
      </c>
    </row>
    <row r="15" spans="1:17" hidden="1">
      <c r="A15" s="20" t="s">
        <v>37</v>
      </c>
      <c r="B15" s="21" t="s">
        <v>100</v>
      </c>
      <c r="C15" s="22">
        <v>18</v>
      </c>
      <c r="D15" s="15">
        <v>8</v>
      </c>
      <c r="E15" s="15">
        <v>8</v>
      </c>
      <c r="F15" s="15">
        <v>8</v>
      </c>
      <c r="G15" s="24">
        <v>36</v>
      </c>
      <c r="H15" s="24">
        <v>36</v>
      </c>
      <c r="I15" s="4">
        <f t="shared" si="0"/>
        <v>72</v>
      </c>
      <c r="J15" s="4">
        <v>72</v>
      </c>
      <c r="K15" s="24">
        <v>72</v>
      </c>
      <c r="L15" s="24">
        <v>88</v>
      </c>
      <c r="M15" s="14">
        <v>42130</v>
      </c>
      <c r="N15" s="14">
        <v>42212</v>
      </c>
      <c r="O15" s="30" t="s">
        <v>89</v>
      </c>
      <c r="Q15" s="38"/>
    </row>
    <row r="16" spans="1:17" hidden="1">
      <c r="A16" s="20" t="s">
        <v>58</v>
      </c>
      <c r="B16" s="21" t="s">
        <v>108</v>
      </c>
      <c r="C16" s="24" t="s">
        <v>50</v>
      </c>
      <c r="D16" s="23">
        <v>56</v>
      </c>
      <c r="E16" s="23">
        <v>56</v>
      </c>
      <c r="F16" s="15">
        <v>56</v>
      </c>
      <c r="G16" s="24">
        <v>16</v>
      </c>
      <c r="H16" s="24">
        <v>16</v>
      </c>
      <c r="I16" s="4">
        <v>48</v>
      </c>
      <c r="J16" s="4">
        <v>48</v>
      </c>
      <c r="K16" s="24">
        <v>56</v>
      </c>
      <c r="L16" s="24">
        <v>56</v>
      </c>
      <c r="M16" s="14">
        <v>42124</v>
      </c>
      <c r="N16" s="14">
        <v>42179</v>
      </c>
      <c r="O16" s="30" t="s">
        <v>89</v>
      </c>
    </row>
    <row r="17" spans="1:15" hidden="1">
      <c r="A17" s="20" t="s">
        <v>61</v>
      </c>
      <c r="B17" s="21" t="s">
        <v>111</v>
      </c>
      <c r="C17" s="24" t="s">
        <v>55</v>
      </c>
      <c r="D17" s="23">
        <v>8</v>
      </c>
      <c r="E17" s="23">
        <v>8</v>
      </c>
      <c r="F17" s="15">
        <v>8</v>
      </c>
      <c r="G17" s="24">
        <v>8</v>
      </c>
      <c r="H17" s="24">
        <v>8</v>
      </c>
      <c r="I17" s="4">
        <f t="shared" si="0"/>
        <v>16</v>
      </c>
      <c r="J17" s="4">
        <v>16</v>
      </c>
      <c r="K17" s="24">
        <v>64</v>
      </c>
      <c r="L17" s="24">
        <v>74</v>
      </c>
      <c r="M17" s="14">
        <v>42163</v>
      </c>
      <c r="N17" s="14">
        <v>42202</v>
      </c>
      <c r="O17" s="30" t="s">
        <v>89</v>
      </c>
    </row>
    <row r="18" spans="1:15" hidden="1">
      <c r="A18" s="36" t="s">
        <v>35</v>
      </c>
      <c r="B18" s="21" t="s">
        <v>98</v>
      </c>
      <c r="C18" s="22">
        <v>10</v>
      </c>
      <c r="D18" s="15">
        <v>8</v>
      </c>
      <c r="E18" s="15">
        <v>8</v>
      </c>
      <c r="F18" s="15">
        <v>8</v>
      </c>
      <c r="G18" s="24">
        <v>20</v>
      </c>
      <c r="H18" s="24">
        <v>20</v>
      </c>
      <c r="I18" s="3">
        <f t="shared" si="0"/>
        <v>40</v>
      </c>
      <c r="J18" s="4">
        <v>40</v>
      </c>
      <c r="K18" s="24">
        <v>40</v>
      </c>
      <c r="L18" s="24">
        <v>48</v>
      </c>
      <c r="M18" s="14">
        <v>42115</v>
      </c>
      <c r="N18" s="14">
        <v>42216</v>
      </c>
      <c r="O18" s="30" t="s">
        <v>89</v>
      </c>
    </row>
    <row r="19" spans="1:15" s="28" customFormat="1">
      <c r="A19" s="57" t="s">
        <v>32</v>
      </c>
      <c r="B19" s="58" t="s">
        <v>95</v>
      </c>
      <c r="C19" s="59">
        <v>24</v>
      </c>
      <c r="D19" s="60">
        <v>8</v>
      </c>
      <c r="E19" s="60">
        <v>8</v>
      </c>
      <c r="F19" s="60">
        <v>8</v>
      </c>
      <c r="G19" s="61">
        <v>48</v>
      </c>
      <c r="H19" s="61">
        <v>35</v>
      </c>
      <c r="I19" s="42">
        <f>G19*2</f>
        <v>96</v>
      </c>
      <c r="J19" s="61">
        <f>H19*2</f>
        <v>70</v>
      </c>
      <c r="K19" s="61">
        <f>C19*4</f>
        <v>96</v>
      </c>
      <c r="L19" s="61">
        <v>49.25</v>
      </c>
      <c r="M19" s="62">
        <v>42139</v>
      </c>
      <c r="N19" s="62">
        <v>42265</v>
      </c>
      <c r="O19" s="63" t="s">
        <v>167</v>
      </c>
    </row>
    <row r="20" spans="1:15" s="28" customFormat="1">
      <c r="A20" s="39" t="s">
        <v>33</v>
      </c>
      <c r="B20" s="40" t="s">
        <v>96</v>
      </c>
      <c r="C20" s="41">
        <v>16</v>
      </c>
      <c r="D20" s="67">
        <v>8</v>
      </c>
      <c r="E20" s="67">
        <v>8</v>
      </c>
      <c r="F20" s="67">
        <v>8</v>
      </c>
      <c r="G20" s="42">
        <v>32</v>
      </c>
      <c r="H20" s="42">
        <v>38</v>
      </c>
      <c r="I20" s="42">
        <v>64</v>
      </c>
      <c r="J20" s="42">
        <v>72</v>
      </c>
      <c r="K20" s="42">
        <v>64</v>
      </c>
      <c r="L20" s="42">
        <v>81</v>
      </c>
      <c r="M20" s="43">
        <v>42145</v>
      </c>
      <c r="N20" s="43">
        <v>42251</v>
      </c>
      <c r="O20" s="30" t="s">
        <v>172</v>
      </c>
    </row>
    <row r="21" spans="1:15" s="48" customFormat="1" hidden="1">
      <c r="A21" s="20" t="s">
        <v>34</v>
      </c>
      <c r="B21" s="21" t="s">
        <v>97</v>
      </c>
      <c r="C21" s="22">
        <v>16.5</v>
      </c>
      <c r="D21" s="23">
        <v>8</v>
      </c>
      <c r="E21" s="23">
        <v>8</v>
      </c>
      <c r="F21" s="23">
        <v>8</v>
      </c>
      <c r="G21" s="24">
        <v>40</v>
      </c>
      <c r="H21" s="24">
        <v>41</v>
      </c>
      <c r="I21" s="24">
        <f t="shared" ref="I21:I31" si="1">G21*2</f>
        <v>80</v>
      </c>
      <c r="J21" s="24">
        <v>82</v>
      </c>
      <c r="K21" s="24">
        <v>80</v>
      </c>
      <c r="L21" s="24">
        <v>74</v>
      </c>
      <c r="M21" s="46">
        <v>42149</v>
      </c>
      <c r="N21" s="46">
        <v>42244</v>
      </c>
      <c r="O21" s="47" t="s">
        <v>89</v>
      </c>
    </row>
    <row r="22" spans="1:15">
      <c r="A22" s="20" t="s">
        <v>38</v>
      </c>
      <c r="B22" s="21" t="s">
        <v>101</v>
      </c>
      <c r="C22" s="22">
        <v>30</v>
      </c>
      <c r="D22" s="23">
        <v>8</v>
      </c>
      <c r="E22" s="23">
        <v>8</v>
      </c>
      <c r="F22" s="23"/>
      <c r="G22" s="24">
        <v>60</v>
      </c>
      <c r="H22" s="24">
        <v>12</v>
      </c>
      <c r="I22" s="24">
        <f t="shared" si="1"/>
        <v>120</v>
      </c>
      <c r="J22" s="24">
        <f t="shared" ref="J22:J31" si="2">H22*2</f>
        <v>24</v>
      </c>
      <c r="K22" s="24">
        <f t="shared" ref="K22:K30" si="3">C22*4</f>
        <v>120</v>
      </c>
      <c r="L22" s="24">
        <v>32</v>
      </c>
      <c r="M22" s="46">
        <v>42135</v>
      </c>
      <c r="N22" s="46">
        <v>42247</v>
      </c>
      <c r="O22" s="47"/>
    </row>
    <row r="23" spans="1:15" s="28" customFormat="1">
      <c r="A23" s="39" t="s">
        <v>42</v>
      </c>
      <c r="B23" s="40" t="s">
        <v>102</v>
      </c>
      <c r="C23" s="41">
        <v>15</v>
      </c>
      <c r="D23" s="67">
        <v>8</v>
      </c>
      <c r="E23" s="67">
        <v>8</v>
      </c>
      <c r="F23" s="67"/>
      <c r="G23" s="42">
        <v>30</v>
      </c>
      <c r="H23" s="42">
        <v>7</v>
      </c>
      <c r="I23" s="42">
        <f t="shared" si="1"/>
        <v>60</v>
      </c>
      <c r="J23" s="42">
        <f t="shared" si="2"/>
        <v>14</v>
      </c>
      <c r="K23" s="42">
        <f t="shared" si="3"/>
        <v>60</v>
      </c>
      <c r="L23" s="42">
        <v>6.5</v>
      </c>
      <c r="M23" s="43">
        <v>42095</v>
      </c>
      <c r="N23" s="43">
        <v>42279</v>
      </c>
      <c r="O23" s="30" t="s">
        <v>167</v>
      </c>
    </row>
    <row r="24" spans="1:15">
      <c r="A24" s="20" t="s">
        <v>43</v>
      </c>
      <c r="B24" s="21" t="s">
        <v>103</v>
      </c>
      <c r="C24" s="22">
        <v>30</v>
      </c>
      <c r="D24" s="23">
        <v>8</v>
      </c>
      <c r="E24" s="23">
        <v>0</v>
      </c>
      <c r="F24" s="23"/>
      <c r="G24" s="24">
        <v>60</v>
      </c>
      <c r="H24" s="24">
        <v>0</v>
      </c>
      <c r="I24" s="24">
        <f t="shared" si="1"/>
        <v>120</v>
      </c>
      <c r="J24" s="51">
        <f t="shared" si="2"/>
        <v>0</v>
      </c>
      <c r="K24" s="24">
        <f t="shared" si="3"/>
        <v>120</v>
      </c>
      <c r="L24" s="24">
        <v>0</v>
      </c>
      <c r="M24" s="46">
        <v>42185</v>
      </c>
      <c r="N24" s="46">
        <v>42247</v>
      </c>
      <c r="O24" s="47"/>
    </row>
    <row r="25" spans="1:15" s="28" customFormat="1">
      <c r="A25" s="39" t="s">
        <v>44</v>
      </c>
      <c r="B25" s="40" t="s">
        <v>138</v>
      </c>
      <c r="C25" s="41">
        <v>5</v>
      </c>
      <c r="D25" s="67">
        <v>8</v>
      </c>
      <c r="E25" s="67">
        <v>0</v>
      </c>
      <c r="F25" s="74">
        <v>0.5</v>
      </c>
      <c r="G25" s="42">
        <v>10</v>
      </c>
      <c r="H25" s="42">
        <v>7.5</v>
      </c>
      <c r="I25" s="42">
        <v>20</v>
      </c>
      <c r="J25" s="42">
        <f t="shared" si="2"/>
        <v>15</v>
      </c>
      <c r="K25" s="42">
        <v>50</v>
      </c>
      <c r="L25" s="42">
        <v>33</v>
      </c>
      <c r="M25" s="43">
        <v>42223</v>
      </c>
      <c r="N25" s="43">
        <v>42307</v>
      </c>
      <c r="O25" s="30" t="s">
        <v>167</v>
      </c>
    </row>
    <row r="26" spans="1:15">
      <c r="A26" s="20" t="s">
        <v>46</v>
      </c>
      <c r="B26" s="21" t="s">
        <v>105</v>
      </c>
      <c r="C26" s="22">
        <v>10</v>
      </c>
      <c r="D26" s="23">
        <v>8</v>
      </c>
      <c r="E26" s="23">
        <v>0</v>
      </c>
      <c r="F26" s="23"/>
      <c r="G26" s="24">
        <v>20</v>
      </c>
      <c r="H26" s="24">
        <v>0</v>
      </c>
      <c r="I26" s="24">
        <f t="shared" si="1"/>
        <v>40</v>
      </c>
      <c r="J26" s="24">
        <f t="shared" si="2"/>
        <v>0</v>
      </c>
      <c r="K26" s="24">
        <f t="shared" si="3"/>
        <v>40</v>
      </c>
      <c r="L26" s="24">
        <v>0</v>
      </c>
      <c r="M26" s="46">
        <v>42248</v>
      </c>
      <c r="N26" s="46">
        <v>42338</v>
      </c>
      <c r="O26" s="47"/>
    </row>
    <row r="27" spans="1:15">
      <c r="A27" s="20" t="s">
        <v>56</v>
      </c>
      <c r="B27" s="21" t="s">
        <v>106</v>
      </c>
      <c r="C27" s="22">
        <v>10</v>
      </c>
      <c r="D27" s="23">
        <v>8</v>
      </c>
      <c r="E27" s="23">
        <v>0</v>
      </c>
      <c r="F27" s="23"/>
      <c r="G27" s="24">
        <v>20</v>
      </c>
      <c r="H27" s="24">
        <v>0</v>
      </c>
      <c r="I27" s="24">
        <f t="shared" si="1"/>
        <v>40</v>
      </c>
      <c r="J27" s="24">
        <f t="shared" si="2"/>
        <v>0</v>
      </c>
      <c r="K27" s="24">
        <f t="shared" si="3"/>
        <v>40</v>
      </c>
      <c r="L27" s="24">
        <v>0</v>
      </c>
      <c r="M27" s="46">
        <v>42248</v>
      </c>
      <c r="N27" s="46">
        <v>42338</v>
      </c>
      <c r="O27" s="47"/>
    </row>
    <row r="28" spans="1:15">
      <c r="A28" s="20" t="s">
        <v>57</v>
      </c>
      <c r="B28" s="21" t="s">
        <v>107</v>
      </c>
      <c r="C28" s="22">
        <v>10</v>
      </c>
      <c r="D28" s="23">
        <v>8</v>
      </c>
      <c r="E28" s="23">
        <v>8</v>
      </c>
      <c r="F28" s="23"/>
      <c r="G28" s="24">
        <v>20</v>
      </c>
      <c r="H28" s="24">
        <v>8</v>
      </c>
      <c r="I28" s="24">
        <f t="shared" si="1"/>
        <v>40</v>
      </c>
      <c r="J28" s="24">
        <f t="shared" si="2"/>
        <v>16</v>
      </c>
      <c r="K28" s="24">
        <f t="shared" si="3"/>
        <v>40</v>
      </c>
      <c r="L28" s="24">
        <v>16</v>
      </c>
      <c r="M28" s="46">
        <v>42073</v>
      </c>
      <c r="N28" s="46">
        <v>42247</v>
      </c>
      <c r="O28" s="47"/>
    </row>
    <row r="29" spans="1:15">
      <c r="A29" s="20" t="s">
        <v>59</v>
      </c>
      <c r="B29" s="21" t="s">
        <v>109</v>
      </c>
      <c r="C29" s="22">
        <v>15</v>
      </c>
      <c r="D29" s="23">
        <v>8</v>
      </c>
      <c r="E29" s="23">
        <v>0</v>
      </c>
      <c r="F29" s="23"/>
      <c r="G29" s="24">
        <v>30</v>
      </c>
      <c r="H29" s="24">
        <v>0</v>
      </c>
      <c r="I29" s="24">
        <f t="shared" si="1"/>
        <v>60</v>
      </c>
      <c r="J29" s="24">
        <f t="shared" si="2"/>
        <v>0</v>
      </c>
      <c r="K29" s="24">
        <f t="shared" si="3"/>
        <v>60</v>
      </c>
      <c r="L29" s="24">
        <v>0</v>
      </c>
      <c r="M29" s="46">
        <v>42191</v>
      </c>
      <c r="N29" s="46">
        <v>42277</v>
      </c>
      <c r="O29" s="47"/>
    </row>
    <row r="30" spans="1:15" s="48" customFormat="1">
      <c r="A30" s="20" t="s">
        <v>60</v>
      </c>
      <c r="B30" s="21" t="s">
        <v>110</v>
      </c>
      <c r="C30" s="22">
        <v>15</v>
      </c>
      <c r="D30" s="23">
        <v>8</v>
      </c>
      <c r="E30" s="23">
        <v>0</v>
      </c>
      <c r="F30" s="23">
        <v>0.5</v>
      </c>
      <c r="G30" s="24">
        <v>30</v>
      </c>
      <c r="H30" s="24">
        <v>0</v>
      </c>
      <c r="I30" s="24">
        <f t="shared" si="1"/>
        <v>60</v>
      </c>
      <c r="J30" s="24">
        <f t="shared" si="2"/>
        <v>0</v>
      </c>
      <c r="K30" s="24">
        <f t="shared" si="3"/>
        <v>60</v>
      </c>
      <c r="L30" s="24">
        <v>0</v>
      </c>
      <c r="M30" s="46">
        <v>42248</v>
      </c>
      <c r="N30" s="46">
        <v>42338</v>
      </c>
      <c r="O30" s="47"/>
    </row>
    <row r="31" spans="1:15" s="48" customFormat="1">
      <c r="A31" s="20" t="s">
        <v>62</v>
      </c>
      <c r="B31" s="21" t="s">
        <v>112</v>
      </c>
      <c r="C31" s="22">
        <v>1</v>
      </c>
      <c r="D31" s="23">
        <v>8</v>
      </c>
      <c r="E31" s="23">
        <v>0</v>
      </c>
      <c r="F31" s="23"/>
      <c r="G31" s="24">
        <v>4</v>
      </c>
      <c r="H31" s="24">
        <v>0</v>
      </c>
      <c r="I31" s="24">
        <f t="shared" si="1"/>
        <v>8</v>
      </c>
      <c r="J31" s="24">
        <f t="shared" si="2"/>
        <v>0</v>
      </c>
      <c r="K31" s="24">
        <v>4</v>
      </c>
      <c r="L31" s="24">
        <v>0</v>
      </c>
      <c r="M31" s="46">
        <v>42152</v>
      </c>
      <c r="N31" s="46">
        <v>42247</v>
      </c>
      <c r="O31" s="47"/>
    </row>
    <row r="32" spans="1:15" s="28" customFormat="1">
      <c r="A32" s="36" t="s">
        <v>118</v>
      </c>
      <c r="B32" s="49" t="s">
        <v>162</v>
      </c>
      <c r="C32" s="24"/>
      <c r="D32" s="24">
        <v>16</v>
      </c>
      <c r="E32" s="24"/>
      <c r="F32" s="24">
        <v>10.25</v>
      </c>
      <c r="G32" s="24"/>
      <c r="H32" s="24"/>
      <c r="I32" s="24"/>
      <c r="J32" s="24"/>
      <c r="K32" s="24">
        <v>30</v>
      </c>
      <c r="L32" s="24">
        <v>8.75</v>
      </c>
      <c r="M32" s="46">
        <v>42216</v>
      </c>
      <c r="N32" s="46">
        <v>42277</v>
      </c>
      <c r="O32" s="47"/>
    </row>
    <row r="33" spans="1:16" s="48" customFormat="1">
      <c r="A33" s="36" t="s">
        <v>128</v>
      </c>
      <c r="B33" s="49" t="s">
        <v>163</v>
      </c>
      <c r="C33" s="24"/>
      <c r="D33" s="24">
        <v>16</v>
      </c>
      <c r="E33" s="45"/>
      <c r="F33" s="36"/>
      <c r="G33" s="24"/>
      <c r="H33" s="24"/>
      <c r="I33" s="24"/>
      <c r="J33" s="24"/>
      <c r="K33" s="24"/>
      <c r="L33" s="24"/>
      <c r="M33" s="46">
        <v>42216</v>
      </c>
      <c r="N33" s="46">
        <v>42277</v>
      </c>
      <c r="O33" s="47"/>
    </row>
    <row r="34" spans="1:16" s="28" customFormat="1" hidden="1">
      <c r="A34" s="36" t="s">
        <v>129</v>
      </c>
      <c r="B34" s="21" t="s">
        <v>119</v>
      </c>
      <c r="C34" s="24">
        <v>12</v>
      </c>
      <c r="D34" s="24">
        <v>8</v>
      </c>
      <c r="E34" s="20"/>
      <c r="F34" s="36">
        <v>2.5</v>
      </c>
      <c r="G34" s="24">
        <v>24</v>
      </c>
      <c r="H34" s="24">
        <v>20.5</v>
      </c>
      <c r="I34" s="24">
        <v>48</v>
      </c>
      <c r="J34" s="24">
        <v>41</v>
      </c>
      <c r="K34" s="24">
        <v>30</v>
      </c>
      <c r="L34" s="24">
        <v>32.5</v>
      </c>
      <c r="M34" s="46">
        <v>42221</v>
      </c>
      <c r="N34" s="46">
        <v>42277</v>
      </c>
      <c r="O34" s="47" t="s">
        <v>166</v>
      </c>
    </row>
    <row r="35" spans="1:16" s="28" customFormat="1">
      <c r="A35" s="36" t="s">
        <v>130</v>
      </c>
      <c r="B35" s="21" t="s">
        <v>120</v>
      </c>
      <c r="C35" s="24">
        <v>10</v>
      </c>
      <c r="D35" s="24">
        <v>8</v>
      </c>
      <c r="E35" s="20"/>
      <c r="F35" s="36"/>
      <c r="G35" s="24">
        <v>0</v>
      </c>
      <c r="H35" s="24"/>
      <c r="I35" s="24">
        <v>0</v>
      </c>
      <c r="J35" s="24"/>
      <c r="K35" s="24">
        <v>30</v>
      </c>
      <c r="L35" s="24">
        <v>27</v>
      </c>
      <c r="M35" s="46">
        <v>42222</v>
      </c>
      <c r="N35" s="46">
        <v>42258</v>
      </c>
      <c r="O35" s="30" t="s">
        <v>173</v>
      </c>
    </row>
    <row r="36" spans="1:16" s="28" customFormat="1">
      <c r="A36" s="36" t="s">
        <v>131</v>
      </c>
      <c r="B36" s="66" t="s">
        <v>121</v>
      </c>
      <c r="C36" s="24">
        <v>8</v>
      </c>
      <c r="D36" s="24">
        <v>8</v>
      </c>
      <c r="E36" s="20"/>
      <c r="F36" s="36"/>
      <c r="G36" s="24">
        <v>0</v>
      </c>
      <c r="H36" s="24"/>
      <c r="I36" s="24">
        <v>0</v>
      </c>
      <c r="J36" s="24"/>
      <c r="K36" s="24">
        <v>24</v>
      </c>
      <c r="L36" s="24">
        <v>15</v>
      </c>
      <c r="M36" s="46">
        <v>42222</v>
      </c>
      <c r="N36" s="46">
        <v>42258</v>
      </c>
      <c r="O36" s="30" t="s">
        <v>173</v>
      </c>
    </row>
    <row r="37" spans="1:16" s="28" customFormat="1">
      <c r="A37" s="36" t="s">
        <v>132</v>
      </c>
      <c r="B37" s="21" t="s">
        <v>122</v>
      </c>
      <c r="C37" s="24">
        <v>8</v>
      </c>
      <c r="D37" s="24">
        <v>8</v>
      </c>
      <c r="E37" s="20"/>
      <c r="F37" s="36"/>
      <c r="G37" s="24">
        <v>0</v>
      </c>
      <c r="H37" s="24"/>
      <c r="I37" s="24">
        <v>0</v>
      </c>
      <c r="J37" s="24"/>
      <c r="K37" s="24">
        <v>24</v>
      </c>
      <c r="L37" s="24">
        <v>14.5</v>
      </c>
      <c r="M37" s="46">
        <v>42222</v>
      </c>
      <c r="N37" s="46">
        <v>42265</v>
      </c>
      <c r="O37" s="30" t="s">
        <v>173</v>
      </c>
    </row>
    <row r="38" spans="1:16" s="28" customFormat="1">
      <c r="A38" s="50" t="s">
        <v>133</v>
      </c>
      <c r="B38" s="40" t="s">
        <v>123</v>
      </c>
      <c r="C38" s="42">
        <v>8</v>
      </c>
      <c r="D38" s="42">
        <v>8</v>
      </c>
      <c r="E38" s="39"/>
      <c r="F38" s="50"/>
      <c r="G38" s="42">
        <v>0</v>
      </c>
      <c r="H38" s="42"/>
      <c r="I38" s="42">
        <v>0</v>
      </c>
      <c r="J38" s="42"/>
      <c r="K38" s="42">
        <v>24</v>
      </c>
      <c r="L38" s="42">
        <v>9.5</v>
      </c>
      <c r="M38" s="43">
        <v>42222</v>
      </c>
      <c r="N38" s="43">
        <v>42265</v>
      </c>
      <c r="O38" s="30" t="s">
        <v>167</v>
      </c>
    </row>
    <row r="39" spans="1:16" s="48" customFormat="1">
      <c r="A39" s="36" t="s">
        <v>134</v>
      </c>
      <c r="B39" s="21" t="s">
        <v>124</v>
      </c>
      <c r="C39" s="24">
        <v>8</v>
      </c>
      <c r="D39" s="24">
        <v>8</v>
      </c>
      <c r="E39" s="20"/>
      <c r="F39" s="36"/>
      <c r="G39" s="24">
        <v>0</v>
      </c>
      <c r="H39" s="24"/>
      <c r="I39" s="24">
        <v>0</v>
      </c>
      <c r="J39" s="24"/>
      <c r="K39" s="24">
        <v>24</v>
      </c>
      <c r="L39" s="24"/>
      <c r="M39" s="46">
        <v>42222</v>
      </c>
      <c r="N39" s="46">
        <v>42272</v>
      </c>
      <c r="O39" s="47"/>
    </row>
    <row r="40" spans="1:16" s="48" customFormat="1">
      <c r="A40" s="36" t="s">
        <v>135</v>
      </c>
      <c r="B40" s="21" t="s">
        <v>125</v>
      </c>
      <c r="C40" s="24">
        <v>8</v>
      </c>
      <c r="D40" s="24">
        <v>8</v>
      </c>
      <c r="E40" s="20"/>
      <c r="F40" s="36"/>
      <c r="G40" s="24">
        <v>0</v>
      </c>
      <c r="H40" s="24"/>
      <c r="I40" s="24">
        <v>0</v>
      </c>
      <c r="J40" s="24"/>
      <c r="K40" s="24">
        <v>24</v>
      </c>
      <c r="L40" s="24"/>
      <c r="M40" s="46">
        <v>42222</v>
      </c>
      <c r="N40" s="46">
        <v>42272</v>
      </c>
      <c r="O40" s="47"/>
    </row>
    <row r="41" spans="1:16" s="48" customFormat="1">
      <c r="A41" s="36" t="s">
        <v>136</v>
      </c>
      <c r="B41" s="21" t="s">
        <v>126</v>
      </c>
      <c r="C41" s="24">
        <v>8</v>
      </c>
      <c r="D41" s="24">
        <v>8</v>
      </c>
      <c r="E41" s="20"/>
      <c r="F41" s="36"/>
      <c r="G41" s="24">
        <v>0</v>
      </c>
      <c r="H41" s="24"/>
      <c r="I41" s="24">
        <v>0</v>
      </c>
      <c r="J41" s="24"/>
      <c r="K41" s="24">
        <v>24</v>
      </c>
      <c r="L41" s="24"/>
      <c r="M41" s="46">
        <v>42222</v>
      </c>
      <c r="N41" s="46">
        <v>42279</v>
      </c>
      <c r="O41" s="47"/>
    </row>
    <row r="42" spans="1:16" s="48" customFormat="1">
      <c r="A42" s="36" t="s">
        <v>137</v>
      </c>
      <c r="B42" s="21" t="s">
        <v>127</v>
      </c>
      <c r="C42" s="24">
        <v>8</v>
      </c>
      <c r="D42" s="24">
        <v>8</v>
      </c>
      <c r="E42" s="20"/>
      <c r="F42" s="36"/>
      <c r="G42" s="24">
        <v>0</v>
      </c>
      <c r="H42" s="24"/>
      <c r="I42" s="24">
        <v>0</v>
      </c>
      <c r="J42" s="24"/>
      <c r="K42" s="24">
        <v>24</v>
      </c>
      <c r="L42" s="24"/>
      <c r="M42" s="46">
        <v>42222</v>
      </c>
      <c r="N42" s="46">
        <v>42279</v>
      </c>
      <c r="O42" s="47"/>
    </row>
    <row r="43" spans="1:16" s="48" customFormat="1">
      <c r="A43" s="36" t="s">
        <v>140</v>
      </c>
      <c r="B43" s="21" t="s">
        <v>139</v>
      </c>
      <c r="C43" s="24" t="s">
        <v>154</v>
      </c>
      <c r="D43" s="24">
        <v>8</v>
      </c>
      <c r="E43" s="20"/>
      <c r="F43" s="36">
        <v>2</v>
      </c>
      <c r="G43" s="24"/>
      <c r="H43" s="24"/>
      <c r="I43" s="24"/>
      <c r="J43" s="24"/>
      <c r="K43" s="24">
        <v>32</v>
      </c>
      <c r="L43" s="24">
        <v>23</v>
      </c>
      <c r="M43" s="46">
        <v>42222</v>
      </c>
      <c r="N43" s="46">
        <v>42228</v>
      </c>
      <c r="O43" s="47"/>
    </row>
    <row r="44" spans="1:16" s="28" customFormat="1" ht="14.25" hidden="1" customHeight="1">
      <c r="A44" s="39" t="s">
        <v>142</v>
      </c>
      <c r="B44" s="72" t="s">
        <v>141</v>
      </c>
      <c r="C44" s="42"/>
      <c r="D44" s="39">
        <v>8</v>
      </c>
      <c r="E44" s="39"/>
      <c r="F44" s="70">
        <v>2</v>
      </c>
      <c r="G44" s="70">
        <v>4</v>
      </c>
      <c r="H44" s="70">
        <v>1</v>
      </c>
      <c r="I44" s="70">
        <v>4</v>
      </c>
      <c r="J44" s="70">
        <v>1</v>
      </c>
      <c r="K44" s="70">
        <v>32</v>
      </c>
      <c r="L44" s="70">
        <v>2</v>
      </c>
      <c r="M44" s="71">
        <v>42236</v>
      </c>
      <c r="N44" s="71">
        <v>42258</v>
      </c>
      <c r="O44" s="30" t="s">
        <v>166</v>
      </c>
    </row>
    <row r="45" spans="1:16" s="28" customFormat="1" hidden="1">
      <c r="A45" s="39" t="s">
        <v>157</v>
      </c>
      <c r="B45" s="40" t="s">
        <v>158</v>
      </c>
      <c r="C45" s="42" t="s">
        <v>50</v>
      </c>
      <c r="D45" s="39">
        <v>8</v>
      </c>
      <c r="E45" s="39"/>
      <c r="F45" s="70">
        <v>3</v>
      </c>
      <c r="G45" s="70"/>
      <c r="H45" s="70"/>
      <c r="I45" s="70"/>
      <c r="J45" s="70"/>
      <c r="K45" s="70">
        <v>40</v>
      </c>
      <c r="L45" s="70">
        <v>37</v>
      </c>
      <c r="M45" s="71">
        <v>42237</v>
      </c>
      <c r="N45" s="71">
        <v>42251</v>
      </c>
      <c r="O45" s="64" t="s">
        <v>166</v>
      </c>
      <c r="P45" s="64"/>
    </row>
    <row r="46" spans="1:16" s="28" customFormat="1">
      <c r="A46" s="39" t="s">
        <v>164</v>
      </c>
      <c r="B46" s="69" t="s">
        <v>160</v>
      </c>
      <c r="C46" s="42" t="s">
        <v>50</v>
      </c>
      <c r="D46" s="42">
        <v>8</v>
      </c>
      <c r="E46" s="39"/>
      <c r="F46" s="50">
        <v>0.5</v>
      </c>
      <c r="G46" s="42">
        <v>8</v>
      </c>
      <c r="H46" s="39">
        <v>4</v>
      </c>
      <c r="I46" s="70">
        <v>16</v>
      </c>
      <c r="J46" s="42">
        <v>8</v>
      </c>
      <c r="K46" s="39">
        <v>40</v>
      </c>
      <c r="L46" s="42">
        <v>1.5</v>
      </c>
      <c r="M46" s="68">
        <v>42247</v>
      </c>
      <c r="N46" s="71">
        <v>42277</v>
      </c>
      <c r="O46" s="30" t="s">
        <v>167</v>
      </c>
    </row>
    <row r="47" spans="1:16" s="28" customFormat="1">
      <c r="A47" s="39" t="s">
        <v>165</v>
      </c>
      <c r="B47" s="69" t="s">
        <v>161</v>
      </c>
      <c r="C47" s="42" t="s">
        <v>170</v>
      </c>
      <c r="D47" s="42">
        <v>16</v>
      </c>
      <c r="E47" s="39"/>
      <c r="F47" s="50">
        <v>1.5</v>
      </c>
      <c r="G47" s="42">
        <v>20</v>
      </c>
      <c r="H47" s="39">
        <v>24</v>
      </c>
      <c r="I47" s="70">
        <v>40</v>
      </c>
      <c r="J47" s="70">
        <v>48</v>
      </c>
      <c r="K47" s="70">
        <v>40</v>
      </c>
      <c r="L47" s="70"/>
      <c r="M47" s="43">
        <v>42251</v>
      </c>
      <c r="N47" s="68">
        <v>42279</v>
      </c>
      <c r="O47" s="30" t="s">
        <v>171</v>
      </c>
    </row>
    <row r="48" spans="1:16" s="28" customFormat="1">
      <c r="A48" s="39" t="s">
        <v>169</v>
      </c>
      <c r="B48" s="52" t="s">
        <v>168</v>
      </c>
      <c r="C48" s="39" t="s">
        <v>170</v>
      </c>
      <c r="D48" s="39">
        <v>8</v>
      </c>
      <c r="E48" s="39"/>
      <c r="F48" s="39"/>
      <c r="G48" s="39">
        <v>20</v>
      </c>
      <c r="H48" s="39">
        <v>6</v>
      </c>
      <c r="I48" s="39">
        <v>40</v>
      </c>
      <c r="J48" s="39">
        <v>12</v>
      </c>
      <c r="K48" s="39">
        <v>40</v>
      </c>
      <c r="L48" s="39"/>
      <c r="M48" s="68">
        <v>42257</v>
      </c>
      <c r="N48" s="68">
        <v>42318</v>
      </c>
      <c r="O48" s="28" t="s">
        <v>167</v>
      </c>
    </row>
    <row r="49" spans="1:9">
      <c r="A49" s="35"/>
      <c r="B49" s="53"/>
      <c r="C49" s="39"/>
      <c r="D49" s="39"/>
      <c r="E49" s="39"/>
      <c r="F49" s="39"/>
      <c r="G49" s="39"/>
      <c r="H49" s="39"/>
    </row>
    <row r="50" spans="1:9">
      <c r="A50" s="35"/>
      <c r="B50" s="53"/>
      <c r="C50" s="39"/>
      <c r="D50" s="39"/>
      <c r="E50" s="39"/>
      <c r="F50" s="39"/>
      <c r="G50" s="39"/>
      <c r="H50" s="39"/>
    </row>
    <row r="51" spans="1:9">
      <c r="B51" s="53"/>
      <c r="C51" s="39"/>
      <c r="D51" s="39"/>
      <c r="E51" s="39"/>
      <c r="F51" s="39"/>
      <c r="G51" s="39"/>
      <c r="H51" s="39"/>
      <c r="I51" s="39"/>
    </row>
    <row r="52" spans="1:9">
      <c r="B52" s="44"/>
      <c r="C52" s="39"/>
      <c r="D52" s="39"/>
      <c r="E52" s="39"/>
      <c r="F52" s="39"/>
      <c r="G52" s="39"/>
      <c r="H52" s="39"/>
    </row>
    <row r="53" spans="1:9" ht="13.9" customHeight="1">
      <c r="B53" s="54"/>
      <c r="C53" s="39"/>
      <c r="D53" s="39"/>
      <c r="E53" s="39"/>
      <c r="F53" s="39"/>
      <c r="G53" s="39"/>
      <c r="H53" s="39"/>
    </row>
    <row r="55" spans="1:9">
      <c r="B55" s="73"/>
      <c r="C55" s="65"/>
      <c r="D55" s="39"/>
      <c r="E55" s="39"/>
      <c r="F55" s="39"/>
      <c r="G55" s="39"/>
      <c r="H55" s="39"/>
      <c r="I55" s="39"/>
    </row>
    <row r="56" spans="1:9">
      <c r="B56" s="44"/>
      <c r="C56" s="65"/>
      <c r="D56" s="39"/>
      <c r="E56" s="39"/>
      <c r="F56" s="39"/>
      <c r="G56" s="39"/>
    </row>
    <row r="57" spans="1:9">
      <c r="B57" s="52"/>
      <c r="C57" s="65"/>
      <c r="D57" s="39"/>
      <c r="E57" s="39"/>
      <c r="F57" s="39"/>
      <c r="G57" s="39"/>
      <c r="H57" s="39"/>
    </row>
    <row r="58" spans="1:9">
      <c r="B58" s="44"/>
      <c r="C58" s="39"/>
      <c r="D58" s="39"/>
      <c r="E58" s="39"/>
      <c r="F58" s="39"/>
      <c r="G58" s="39"/>
      <c r="H58" s="39"/>
    </row>
    <row r="59" spans="1:9">
      <c r="B59" s="44"/>
      <c r="C59" s="39"/>
      <c r="D59" s="39"/>
      <c r="E59" s="39"/>
      <c r="F59" s="39"/>
      <c r="G59" s="39"/>
      <c r="H59" s="39"/>
    </row>
    <row r="66" spans="1:3">
      <c r="B66" s="54"/>
    </row>
    <row r="70" spans="1:3">
      <c r="A70" s="35"/>
      <c r="B70" s="52"/>
      <c r="C70" s="35"/>
    </row>
  </sheetData>
  <mergeCells count="3">
    <mergeCell ref="D2:E2"/>
    <mergeCell ref="G2:H2"/>
    <mergeCell ref="K2:L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5" sqref="G25"/>
    </sheetView>
  </sheetViews>
  <sheetFormatPr defaultRowHeight="14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2014</vt:lpstr>
      <vt:lpstr>2015</vt:lpstr>
      <vt:lpstr>2015 (2)</vt:lpstr>
      <vt:lpstr>2015 (3)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Attawut Auangdej</dc:creator>
  <cp:lastModifiedBy>ops</cp:lastModifiedBy>
  <cp:lastPrinted>2015-08-28T12:09:08Z</cp:lastPrinted>
  <dcterms:created xsi:type="dcterms:W3CDTF">2015-07-17T11:42:24Z</dcterms:created>
  <dcterms:modified xsi:type="dcterms:W3CDTF">2015-09-14T09:28:24Z</dcterms:modified>
</cp:coreProperties>
</file>